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<sst xmlns="http://schemas.openxmlformats.org/spreadsheetml/2006/main" count="154" uniqueCount="128">
  <si>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</si>
  <si>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</si>
  <si>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</si>
  <si>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</si>
  <si>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</si>
  <si>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</si>
  <si>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</si>
  <si>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</si>
  <si>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</si>
  <si>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</si>
  <si>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</si>
  <si>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</si>
  <si>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</si>
  <si>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</si>
  <si>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</si>
  <si>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</si>
  <si>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</si>
  <si>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</si>
  <si>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</si>
  <si>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</si>
  <si>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</si>
  <si>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</si>
  <si>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</si>
  <si>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</si>
  <si>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</si>
  <si>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</si>
  <si>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</si>
  <si>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</si>
  <si>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</si>
  <si>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</si>
  <si>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</si>
  <si>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</si>
  <si>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</si>
  <si>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</si>
  <si>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</si>
  <si>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</si>
  <si>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</si>
  <si>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</si>
  <si>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</si>
  <si>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</si>
  <si>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</si>
  <si>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</si>
  <si>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</si>
  <si>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</si>
  <si>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</si>
  <si>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</si>
  <si>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</si>
  <si>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</si>
  <si>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</si>
  <si>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</si>
  <si>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</si>
  <si>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</si>
  <si>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</si>
  <si>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</si>
  <si>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</si>
  <si>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</si>
  <si>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</si>
  <si>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</si>
  <si>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</si>
  <si>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</si>
  <si>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</si>
  <si>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</si>
  <si>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</si>
  <si>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</si>
  <si>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</si>
  <si>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</si>
  <si>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</si>
  <si>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</si>
  <si>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</si>
  <si>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</si>
  <si>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</si>
  <si>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</si>
  <si>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</si>
  <si>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</si>
  <si>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</si>
  <si>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</si>
  <si>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</si>
  <si>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</si>
  <si>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</si>
  <si>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</si>
  <si>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</si>
  <si>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</si>
  <si>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</si>
  <si>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</si>
  <si>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</si>
  <si>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</si>
  <si>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</si>
  <si>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</si>
  <si>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</si>
  <si>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</si>
  <si>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</si>
  <si>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</si>
  <si>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</si>
  <si>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</si>
  <si>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</si>
  <si>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</si>
  <si>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</si>
  <si>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</si>
  <si>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</si>
  <si>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</si>
  <si>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</si>
  <si>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</si>
  <si>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</si>
  <si>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</si>
  <si>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</si>
  <si>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</si>
  <si>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</si>
  <si>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</si>
  <si>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</si>
  <si>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</si>
  <si>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</si>
  <si>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</si>
  <si>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</si>
  <si>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</si>
  <si>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</si>
  <si>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</si>
  <si>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</si>
  <si>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</si>
  <si>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</si>
  <si>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Новосанжарський районний суд Полтавської області</t>
  </si>
  <si>
    <t>39300. Полтавська область.смт. Нові Санжари</t>
  </si>
  <si>
    <t>вул. Незалежності</t>
  </si>
  <si>
    <t/>
  </si>
  <si>
    <t xml:space="preserve">В.М. Ільченко </t>
  </si>
  <si>
    <t>Л.К. Авакян</t>
  </si>
  <si>
    <t>(05344)3-26-54</t>
  </si>
  <si>
    <t>inbox@ns.pl.court.gov.ua</t>
  </si>
  <si>
    <t>4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</si>
</sst>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&amp;LD4B0B774&amp;C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749</v>
      </c>
      <c r="D6" s="96">
        <f>SUM(D7,D10,D13,D14,D15,D21,D24,D25,D18,D19,D20)</f>
        <v>755706.710000001</v>
      </c>
      <c r="E6" s="96">
        <f>SUM(E7,E10,E13,E14,E15,E21,E24,E25,E18,E19,E20)</f>
        <v>674</v>
      </c>
      <c r="F6" s="96">
        <f>SUM(F7,F10,F13,F14,F15,F21,F24,F25,F18,F19,F20)</f>
        <v>692927.270000001</v>
      </c>
      <c r="G6" s="96">
        <f>SUM(G7,G10,G13,G14,G15,G21,G24,G25,G18,G19,G20)</f>
        <v>16</v>
      </c>
      <c r="H6" s="96">
        <f>SUM(H7,H10,H13,H14,H15,H21,H24,H25,H18,H19,H20)</f>
        <v>16904.57</v>
      </c>
      <c r="I6" s="96">
        <f>SUM(I7,I10,I13,I14,I15,I21,I24,I25,I18,I19,I20)</f>
        <v>63</v>
      </c>
      <c r="J6" s="96">
        <f>SUM(J7,J10,J13,J14,J15,J21,J24,J25,J18,J19,J20)</f>
        <v>52520.39</v>
      </c>
      <c r="K6" s="96">
        <f>SUM(K7,K10,K13,K14,K15,K21,K24,K25,K18,K19,K20)</f>
        <v>0</v>
      </c>
      <c r="L6" s="96">
        <f>SUM(L7,L10,L13,L14,L15,L21,L24,L25,L18,L19,L20)</f>
        <v>0</v>
      </c>
    </row>
    <row r="7" spans="1:12" ht="16.5" customHeight="1">
      <c r="A7" s="87">
        <v>2</v>
      </c>
      <c r="B7" s="90" t="s">
        <v>74</v>
      </c>
      <c r="C7" s="97">
        <v>368</v>
      </c>
      <c r="D7" s="97">
        <v>538470.290000001</v>
      </c>
      <c r="E7" s="97">
        <v>347</v>
      </c>
      <c r="F7" s="97">
        <v>490545.050000001</v>
      </c>
      <c r="G7" s="97">
        <v>10</v>
      </c>
      <c r="H7" s="97">
        <v>13279.77</v>
      </c>
      <c r="I7" s="97">
        <v>15</v>
      </c>
      <c r="J7" s="97">
        <v>23828.15</v>
      </c>
      <c r="K7" s="97"/>
      <c r="L7" s="97"/>
    </row>
    <row r="8" spans="1:12" ht="16.5" customHeight="1">
      <c r="A8" s="87">
        <v>3</v>
      </c>
      <c r="B8" s="91" t="s">
        <v>75</v>
      </c>
      <c r="C8" s="97">
        <v>106</v>
      </c>
      <c r="D8" s="97">
        <v>270778.98</v>
      </c>
      <c r="E8" s="97">
        <v>100</v>
      </c>
      <c r="F8" s="97">
        <v>233250.45</v>
      </c>
      <c r="G8" s="97">
        <v>4</v>
      </c>
      <c r="H8" s="97">
        <v>7251.37</v>
      </c>
      <c r="I8" s="97">
        <v>2</v>
      </c>
      <c r="J8" s="97">
        <v>9514.8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262</v>
      </c>
      <c r="D9" s="97">
        <v>267691.309999999</v>
      </c>
      <c r="E9" s="97">
        <v>247</v>
      </c>
      <c r="F9" s="97">
        <v>257294.599999999</v>
      </c>
      <c r="G9" s="97">
        <v>6</v>
      </c>
      <c r="H9" s="97">
        <v>6028.4</v>
      </c>
      <c r="I9" s="97">
        <v>13</v>
      </c>
      <c r="J9" s="97">
        <v>14313.35</v>
      </c>
      <c r="K9" s="97"/>
      <c r="L9" s="97"/>
    </row>
    <row r="10" spans="1:12" ht="19.5" customHeight="1">
      <c r="A10" s="87">
        <v>5</v>
      </c>
      <c r="B10" s="90" t="s">
        <v>77</v>
      </c>
      <c r="C10" s="97">
        <v>116</v>
      </c>
      <c r="D10" s="97">
        <v>106423.4</v>
      </c>
      <c r="E10" s="97">
        <v>86</v>
      </c>
      <c r="F10" s="97">
        <v>88879.3999999999</v>
      </c>
      <c r="G10" s="97">
        <v>3</v>
      </c>
      <c r="H10" s="97">
        <v>2088</v>
      </c>
      <c r="I10" s="97">
        <v>27</v>
      </c>
      <c r="J10" s="97">
        <v>23024.64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15</v>
      </c>
      <c r="D11" s="97">
        <v>28815</v>
      </c>
      <c r="E11" s="97">
        <v>13</v>
      </c>
      <c r="F11" s="97">
        <v>21188.63</v>
      </c>
      <c r="G11" s="97"/>
      <c r="H11" s="97"/>
      <c r="I11" s="97">
        <v>1</v>
      </c>
      <c r="J11" s="97">
        <v>2852.64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101</v>
      </c>
      <c r="D12" s="97">
        <v>77608.4</v>
      </c>
      <c r="E12" s="97">
        <v>73</v>
      </c>
      <c r="F12" s="97">
        <v>67690.77</v>
      </c>
      <c r="G12" s="97">
        <v>3</v>
      </c>
      <c r="H12" s="97">
        <v>2088</v>
      </c>
      <c r="I12" s="97">
        <v>26</v>
      </c>
      <c r="J12" s="97">
        <v>20172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72</v>
      </c>
      <c r="D13" s="97">
        <v>55324.8000000001</v>
      </c>
      <c r="E13" s="97">
        <v>69</v>
      </c>
      <c r="F13" s="97">
        <v>56862.2000000001</v>
      </c>
      <c r="G13" s="97"/>
      <c r="H13" s="97"/>
      <c r="I13" s="97">
        <v>3</v>
      </c>
      <c r="J13" s="97">
        <v>2241.6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2660.72</v>
      </c>
      <c r="E14" s="97">
        <v>3</v>
      </c>
      <c r="F14" s="97">
        <v>2660.72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79</v>
      </c>
      <c r="D15" s="97">
        <v>31504.4</v>
      </c>
      <c r="E15" s="97">
        <v>75</v>
      </c>
      <c r="F15" s="97">
        <v>34577.8</v>
      </c>
      <c r="G15" s="97">
        <v>3</v>
      </c>
      <c r="H15" s="97">
        <v>1536.8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77</v>
      </c>
      <c r="D17" s="97">
        <v>29583.4</v>
      </c>
      <c r="E17" s="97">
        <v>73</v>
      </c>
      <c r="F17" s="97">
        <v>32656.8</v>
      </c>
      <c r="G17" s="97">
        <v>3</v>
      </c>
      <c r="H17" s="97">
        <v>1536.8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111</v>
      </c>
      <c r="D18" s="97">
        <v>21323.1</v>
      </c>
      <c r="E18" s="97">
        <v>94</v>
      </c>
      <c r="F18" s="97">
        <v>19402.1</v>
      </c>
      <c r="G18" s="97"/>
      <c r="H18" s="97"/>
      <c r="I18" s="97">
        <v>18</v>
      </c>
      <c r="J18" s="97">
        <v>3426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276.57</v>
      </c>
      <c r="E50" s="96">
        <f>SUM(E51:E54)</f>
        <v>21</v>
      </c>
      <c r="F50" s="96">
        <f>SUM(F51:F54)</f>
        <v>593.87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103.68</v>
      </c>
      <c r="E51" s="97">
        <v>18</v>
      </c>
      <c r="F51" s="97">
        <v>420.97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221</v>
      </c>
      <c r="D55" s="96">
        <v>84908.1999999997</v>
      </c>
      <c r="E55" s="96">
        <v>109</v>
      </c>
      <c r="F55" s="96">
        <v>41780.72</v>
      </c>
      <c r="G55" s="96"/>
      <c r="H55" s="96"/>
      <c r="I55" s="96">
        <v>219</v>
      </c>
      <c r="J55" s="96">
        <v>83789.7999999997</v>
      </c>
      <c r="K55" s="97">
        <v>2</v>
      </c>
      <c r="L55" s="96">
        <v>1536.8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991</v>
      </c>
      <c r="D56" s="96">
        <f t="shared" si="0"/>
        <v>840891.4800000007</v>
      </c>
      <c r="E56" s="96">
        <f t="shared" si="0"/>
        <v>804</v>
      </c>
      <c r="F56" s="96">
        <f t="shared" si="0"/>
        <v>735301.8600000009</v>
      </c>
      <c r="G56" s="96">
        <f t="shared" si="0"/>
        <v>16</v>
      </c>
      <c r="H56" s="96">
        <f t="shared" si="0"/>
        <v>16904.57</v>
      </c>
      <c r="I56" s="96">
        <f t="shared" si="0"/>
        <v>282</v>
      </c>
      <c r="J56" s="96">
        <f t="shared" si="0"/>
        <v>136310.1899999997</v>
      </c>
      <c r="K56" s="96">
        <f t="shared" si="0"/>
        <v>2</v>
      </c>
      <c r="L56" s="96">
        <f t="shared" si="0"/>
        <v>1536.8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&amp;LD4B0B774&amp;CФорма № 10, Підрозділ: Новосанжарський районний суд Полтавської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</v>
      </c>
      <c r="F4" s="93">
        <f>SUM(F5:F25)</f>
        <v>768.4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&amp;LD4B0B774&amp;CФорма № 10, Підрозділ: Новосанжарський районний суд Полтавської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Ліана</cp:lastModifiedBy>
  <cp:lastPrinted>2018-03-15T14:08:04Z</cp:lastPrinted>
  <dcterms:created xsi:type="dcterms:W3CDTF">2015-09-09T10:27:37Z</dcterms:created>
  <dcterms:modified xsi:type="dcterms:W3CDTF">2020-01-15T12:14:26Z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10_00542_4.2019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D4B0B774</vt:lpwstr>
  </property>
  <property fmtid="{D5CDD505-2E9C-101B-9397-08002B2CF9AE}" pid="10" name="Підрозд">
    <vt:lpwstr>Новосанжарський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