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1-2019\"/>
    </mc:Choice>
  </mc:AlternateContent>
  <bookViews>
    <workbookView xWindow="120" yWindow="120" windowWidth="19320" windowHeight="8280" firstSheet="2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E21" i="3"/>
  <c r="E6" i="3"/>
  <c r="F21" i="3"/>
  <c r="F6" i="3"/>
  <c r="G21" i="3"/>
  <c r="G6" i="3"/>
  <c r="H21" i="3"/>
  <c r="H6" i="3"/>
  <c r="I21" i="3"/>
  <c r="I6" i="3"/>
  <c r="J21" i="3"/>
  <c r="J6" i="3"/>
  <c r="K21" i="3"/>
  <c r="K6" i="3"/>
  <c r="L21" i="3"/>
  <c r="L6" i="3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L56" i="3"/>
  <c r="H56" i="3"/>
  <c r="D56" i="3"/>
  <c r="G56" i="3"/>
  <c r="C56" i="3"/>
  <c r="F56" i="3"/>
  <c r="K56" i="3"/>
  <c r="J56" i="3"/>
  <c r="I56" i="3"/>
  <c r="E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<sst xmlns="http://schemas.openxmlformats.org/spreadsheetml/2006/main" count="154" uniqueCount="128">
  <si>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</si>
  <si>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</si>
  <si>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</si>
  <si>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</si>
  <si>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</si>
  <si>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</si>
  <si>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</si>
  <si>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</si>
  <si>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</si>
  <si>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</si>
  <si>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</si>
  <si>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</si>
  <si>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</si>
  <si>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</si>
  <si>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</si>
  <si>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</si>
  <si>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</si>
  <si>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</si>
  <si>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</si>
  <si>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</si>
  <si>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</si>
  <si>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</si>
  <si>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</si>
  <si>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</si>
  <si>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</si>
  <si>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</si>
  <si>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</si>
  <si>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</si>
  <si>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</si>
  <si>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</si>
  <si>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</si>
  <si>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</si>
  <si>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</si>
  <si>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</si>
  <si>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</si>
  <si>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</si>
  <si>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</si>
  <si>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</si>
  <si>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</si>
  <si>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</si>
  <si>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</si>
  <si>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</si>
  <si>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</si>
  <si>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</si>
  <si>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</si>
  <si>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</si>
  <si>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</si>
  <si>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</si>
  <si>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</si>
  <si>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</si>
  <si>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</si>
  <si>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</si>
  <si>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</si>
  <si>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</si>
  <si>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</si>
  <si>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</si>
  <si>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</si>
  <si>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</si>
  <si>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</si>
  <si>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</si>
  <si>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</si>
  <si>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</si>
  <si>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</si>
  <si>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</si>
  <si>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</si>
  <si>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</si>
  <si>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</si>
  <si>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</si>
  <si>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</si>
  <si>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</si>
  <si>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</si>
  <si>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</si>
  <si>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</si>
  <si>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</si>
  <si>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</si>
  <si>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</si>
  <si>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</si>
  <si>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</si>
  <si>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</si>
  <si>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</si>
  <si>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</si>
  <si>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</si>
  <si>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</si>
  <si>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</si>
  <si>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</si>
  <si>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</si>
  <si>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</si>
  <si>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</si>
  <si>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</si>
  <si>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</si>
  <si>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</si>
  <si>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</si>
  <si>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</si>
  <si>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</si>
  <si>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</si>
  <si>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</si>
  <si>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</si>
  <si>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</si>
  <si>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</si>
  <si>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</si>
  <si>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</si>
  <si>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</si>
  <si>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</si>
  <si>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</si>
  <si>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</si>
  <si>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</si>
  <si>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</si>
  <si>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</si>
  <si>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</si>
  <si>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</si>
  <si>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</si>
  <si>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</si>
  <si>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</si>
  <si>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</si>
  <si>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</si>
  <si>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</si>
  <si>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</si>
  <si>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</si>
  <si>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2019 року</t>
  </si>
  <si>
    <t>Новосанжарський районний суд Полтавської області</t>
  </si>
  <si>
    <t>39300. Полтавська область.смт. Нові Санжари</t>
  </si>
  <si>
    <t>вул. Незалежності</t>
  </si>
  <si>
    <t/>
  </si>
  <si>
    <t xml:space="preserve">В.М. Ільченко </t>
  </si>
  <si>
    <t>Л.К. Авакян</t>
  </si>
  <si>
    <t>(05344)3-26-54</t>
  </si>
  <si>
    <t>inbox@ns.pl.court.gov.ua</t>
  </si>
  <si>
    <t>5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</si>
</sst>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&amp;C&amp;L1677378C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302</v>
      </c>
      <c r="D6" s="96">
        <f t="shared" si="0"/>
        <v>291790.65000000002</v>
      </c>
      <c r="E6" s="96">
        <f t="shared" si="0"/>
        <v>265</v>
      </c>
      <c r="F6" s="96">
        <f t="shared" si="0"/>
        <v>282869.09000000003</v>
      </c>
      <c r="G6" s="96">
        <f t="shared" si="0"/>
        <v>6</v>
      </c>
      <c r="H6" s="96">
        <f t="shared" si="0"/>
        <v>8419.9699999999993</v>
      </c>
      <c r="I6" s="96">
        <f t="shared" si="0"/>
        <v>32</v>
      </c>
      <c r="J6" s="96">
        <f t="shared" si="0"/>
        <v>19670.059999999998</v>
      </c>
      <c r="K6" s="96">
        <f t="shared" si="0"/>
        <v>0</v>
      </c>
      <c r="L6" s="96">
        <f t="shared" si="0"/>
        <v>0</v>
      </c>
    </row>
    <row r="7" spans="1:12" ht="16.5" customHeight="1" x14ac:dyDescent="0.2">
      <c r="A7" s="87">
        <v>2</v>
      </c>
      <c r="B7" s="90" t="s">
        <v>74</v>
      </c>
      <c r="C7" s="97">
        <v>166</v>
      </c>
      <c r="D7" s="97">
        <v>205950.63</v>
      </c>
      <c r="E7" s="97">
        <v>157</v>
      </c>
      <c r="F7" s="97">
        <v>207881.37</v>
      </c>
      <c r="G7" s="97">
        <v>4</v>
      </c>
      <c r="H7" s="97">
        <v>7267.37</v>
      </c>
      <c r="I7" s="97">
        <v>6</v>
      </c>
      <c r="J7" s="97">
        <v>6444.36</v>
      </c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45</v>
      </c>
      <c r="D8" s="97">
        <v>86478.98</v>
      </c>
      <c r="E8" s="97">
        <v>42</v>
      </c>
      <c r="F8" s="97">
        <v>84661.34</v>
      </c>
      <c r="G8" s="97">
        <v>3</v>
      </c>
      <c r="H8" s="97">
        <v>5330.37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121</v>
      </c>
      <c r="D9" s="97">
        <v>119471.65</v>
      </c>
      <c r="E9" s="97">
        <v>115</v>
      </c>
      <c r="F9" s="97">
        <v>123220.03</v>
      </c>
      <c r="G9" s="97">
        <v>1</v>
      </c>
      <c r="H9" s="97">
        <v>1937</v>
      </c>
      <c r="I9" s="97">
        <v>6</v>
      </c>
      <c r="J9" s="97">
        <v>6444.36</v>
      </c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49</v>
      </c>
      <c r="D10" s="97">
        <v>44567.199999999997</v>
      </c>
      <c r="E10" s="97">
        <v>37</v>
      </c>
      <c r="F10" s="97">
        <v>36628.199999999997</v>
      </c>
      <c r="G10" s="97"/>
      <c r="H10" s="97"/>
      <c r="I10" s="97">
        <v>12</v>
      </c>
      <c r="J10" s="97">
        <v>8902.7999999999993</v>
      </c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11526</v>
      </c>
      <c r="E11" s="97">
        <v>5</v>
      </c>
      <c r="F11" s="97">
        <v>5820.63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43</v>
      </c>
      <c r="D12" s="97">
        <v>33041.199999999997</v>
      </c>
      <c r="E12" s="97">
        <v>32</v>
      </c>
      <c r="F12" s="97">
        <v>30807.57</v>
      </c>
      <c r="G12" s="97"/>
      <c r="H12" s="97"/>
      <c r="I12" s="97">
        <v>12</v>
      </c>
      <c r="J12" s="97">
        <v>8902.7999999999993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>
        <v>30</v>
      </c>
      <c r="D13" s="97">
        <v>23052</v>
      </c>
      <c r="E13" s="97">
        <v>27</v>
      </c>
      <c r="F13" s="97">
        <v>21515.200000000001</v>
      </c>
      <c r="G13" s="97"/>
      <c r="H13" s="97"/>
      <c r="I13" s="97">
        <v>3</v>
      </c>
      <c r="J13" s="97">
        <v>2241.6</v>
      </c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>
        <v>3</v>
      </c>
      <c r="D14" s="97">
        <v>2660.72</v>
      </c>
      <c r="E14" s="97">
        <v>3</v>
      </c>
      <c r="F14" s="97">
        <v>2660.72</v>
      </c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27</v>
      </c>
      <c r="D15" s="97">
        <v>10373.4</v>
      </c>
      <c r="E15" s="97">
        <v>24</v>
      </c>
      <c r="F15" s="97">
        <v>10917.9</v>
      </c>
      <c r="G15" s="97">
        <v>2</v>
      </c>
      <c r="H15" s="97">
        <v>1152.5999999999999</v>
      </c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27</v>
      </c>
      <c r="D17" s="97">
        <v>10373.4</v>
      </c>
      <c r="E17" s="97">
        <v>24</v>
      </c>
      <c r="F17" s="97">
        <v>10917.9</v>
      </c>
      <c r="G17" s="97">
        <v>2</v>
      </c>
      <c r="H17" s="97">
        <v>1152.5999999999999</v>
      </c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>
        <v>27</v>
      </c>
      <c r="D18" s="97">
        <v>5186.7</v>
      </c>
      <c r="E18" s="97">
        <v>17</v>
      </c>
      <c r="F18" s="97">
        <v>3265.7</v>
      </c>
      <c r="G18" s="97"/>
      <c r="H18" s="97"/>
      <c r="I18" s="97">
        <v>11</v>
      </c>
      <c r="J18" s="97">
        <v>2081.3000000000002</v>
      </c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144.06</v>
      </c>
      <c r="E50" s="96">
        <f t="shared" si="5"/>
        <v>7</v>
      </c>
      <c r="F50" s="96">
        <f t="shared" si="5"/>
        <v>149.82999999999998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</v>
      </c>
      <c r="D51" s="97">
        <v>28.8</v>
      </c>
      <c r="E51" s="97">
        <v>5</v>
      </c>
      <c r="F51" s="97">
        <v>34.56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115.27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102</v>
      </c>
      <c r="D55" s="96">
        <v>39188.400000000001</v>
      </c>
      <c r="E55" s="96">
        <v>49</v>
      </c>
      <c r="F55" s="96">
        <v>18728.599999999999</v>
      </c>
      <c r="G55" s="96"/>
      <c r="H55" s="96"/>
      <c r="I55" s="96">
        <v>102</v>
      </c>
      <c r="J55" s="96">
        <v>38838.400000000001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411</v>
      </c>
      <c r="D56" s="96">
        <f t="shared" si="6"/>
        <v>331123.11000000004</v>
      </c>
      <c r="E56" s="96">
        <f t="shared" si="6"/>
        <v>321</v>
      </c>
      <c r="F56" s="96">
        <f t="shared" si="6"/>
        <v>301747.52</v>
      </c>
      <c r="G56" s="96">
        <f t="shared" si="6"/>
        <v>6</v>
      </c>
      <c r="H56" s="96">
        <f t="shared" si="6"/>
        <v>8419.9699999999993</v>
      </c>
      <c r="I56" s="96">
        <f t="shared" si="6"/>
        <v>134</v>
      </c>
      <c r="J56" s="96">
        <f t="shared" si="6"/>
        <v>58508.46</v>
      </c>
      <c r="K56" s="96">
        <f t="shared" si="6"/>
        <v>0</v>
      </c>
      <c r="L56" s="96">
        <f t="shared" si="6"/>
        <v>0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Новосанжарський районний суд Полтавської області,_x000D_
 Початок періоду: 01.01.2019, Кінець періоду: 30.06.2019&amp;L1677378C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0</v>
      </c>
      <c r="F4" s="93">
        <f>SUM(F5:F25)</f>
        <v>0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Новосанжарський районний суд Полтавської області,_x000D_
 Початок періоду: 01.01.2019, Кінець періоду: 30.06.2019&amp;L1677378C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Ліана</cp:lastModifiedBy>
  <cp:lastPrinted>2018-03-15T14:08:04Z</cp:lastPrinted>
  <dcterms:created xsi:type="dcterms:W3CDTF">2015-09-09T10:27:37Z</dcterms:created>
  <dcterms:modified xsi:type="dcterms:W3CDTF">2020-11-30T11:03:37Z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10_00542_2.2019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1677378C</vt:lpwstr>
  </property>
  <property fmtid="{D5CDD505-2E9C-101B-9397-08002B2CF9AE}" pid="9" name="Підрозділ">
    <vt:lpwstr>Новосанжарський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3.23.0.1578</vt:lpwstr>
  </property>
</Properties>
</file>