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7\"/>
    </mc:Choice>
  </mc:AlternateContent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62913" calcMode="manual" fullCalcOnLoad="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C7" i="15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H14" i="15"/>
  <c r="C12" i="15"/>
  <c r="D12" i="15"/>
  <c r="E12" i="15"/>
  <c r="F12" i="15"/>
  <c r="G12" i="15"/>
  <c r="H12" i="15"/>
  <c r="C13" i="15"/>
  <c r="D13" i="15"/>
  <c r="E13" i="15"/>
  <c r="F13" i="15"/>
  <c r="G13" i="15"/>
  <c r="I10" i="15"/>
  <c r="I12" i="15"/>
  <c r="I8" i="15"/>
  <c r="I13" i="15"/>
  <c r="I11" i="15"/>
  <c r="E14" i="15"/>
  <c r="I7" i="15"/>
  <c r="D14" i="15"/>
  <c r="I9" i="15"/>
  <c r="G31" i="4"/>
  <c r="H31" i="4"/>
  <c r="I31" i="4"/>
  <c r="J31" i="4"/>
  <c r="K31" i="4"/>
  <c r="L31" i="4"/>
  <c r="M31" i="4"/>
  <c r="N31" i="4"/>
  <c r="O31" i="4"/>
  <c r="P31" i="4"/>
  <c r="F14" i="15"/>
  <c r="I14" i="15"/>
  <c r="C14" i="15"/>
  <c r="G14" i="15"/>
</calcChain>
</file>

<file path=xl/sharedStrings.xml><?xml version="1.0" encoding="utf-8"?>
<sst xmlns="http://schemas.openxmlformats.org/spreadsheetml/2006/main" count="476" uniqueCount="407">
  <si>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</si>
  <si>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</si>
  <si>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</si>
  <si>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</si>
  <si>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</si>
  <si>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</si>
  <si>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</si>
  <si>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</si>
  <si>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</si>
  <si>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</si>
  <si>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</si>
  <si>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</si>
  <si>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</si>
  <si>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</si>
  <si>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</si>
  <si>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</si>
  <si>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</si>
  <si>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</si>
  <si>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</si>
  <si>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</si>
  <si>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</si>
  <si>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</si>
  <si>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</si>
  <si>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</si>
  <si>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</si>
  <si>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</si>
  <si>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</si>
  <si>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</si>
  <si>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</si>
  <si>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</si>
  <si>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</si>
  <si>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</si>
  <si>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</si>
  <si>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</si>
  <si>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</si>
  <si>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</si>
  <si>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</si>
  <si>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</si>
  <si>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</si>
  <si>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</si>
  <si>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</si>
  <si>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</si>
  <si>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</si>
  <si>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</si>
  <si>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</si>
  <si>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</si>
  <si>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</si>
  <si>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</si>
  <si>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</si>
  <si>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</si>
  <si>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</si>
  <si>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</si>
  <si>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</si>
  <si>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</si>
  <si>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</si>
  <si>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</si>
  <si>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</si>
  <si>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</si>
  <si>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</si>
  <si>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</si>
  <si>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</si>
  <si>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</si>
  <si>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</si>
  <si>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</si>
  <si>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</si>
  <si>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</si>
  <si>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</si>
  <si>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</si>
  <si>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</si>
  <si>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</si>
  <si>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</si>
  <si>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</si>
  <si>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</si>
  <si>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</si>
  <si>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</si>
  <si>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</si>
  <si>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</si>
  <si>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</si>
  <si>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</si>
  <si>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</si>
  <si>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</si>
  <si>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</si>
  <si>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</si>
  <si>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</si>
  <si>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</si>
  <si>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</si>
  <si>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</si>
  <si>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</si>
  <si>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</si>
  <si>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</si>
  <si>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</si>
  <si>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</si>
  <si>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</si>
  <si>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</si>
  <si>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</si>
  <si>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</si>
  <si>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</si>
  <si>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</si>
  <si>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</si>
  <si>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</si>
  <si>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</si>
  <si>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</si>
  <si>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</si>
  <si>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</si>
  <si>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</si>
  <si>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</si>
  <si>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</si>
  <si>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</si>
  <si>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</si>
  <si>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</si>
  <si>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</si>
  <si>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</si>
  <si>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</si>
  <si>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</si>
  <si>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</si>
  <si>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</si>
  <si>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</si>
  <si>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</si>
  <si>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</si>
  <si>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</si>
  <si>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</si>
  <si>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</si>
  <si>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</si>
  <si>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</si>
  <si>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</si>
  <si>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</si>
  <si>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</si>
  <si>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</si>
  <si>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</si>
  <si>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</si>
  <si>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</si>
  <si>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</si>
  <si>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</si>
  <si>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</si>
  <si>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</si>
  <si>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</si>
  <si>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</si>
  <si>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</si>
  <si>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</si>
  <si>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</si>
  <si>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</si>
  <si>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</si>
  <si>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</si>
  <si>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</si>
  <si>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</si>
  <si>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</si>
  <si>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</si>
  <si>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</si>
  <si>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</si>
  <si>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</si>
  <si>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</si>
  <si>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</si>
  <si>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</si>
  <si>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</si>
  <si>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</si>
  <si>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</si>
  <si>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</si>
  <si>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</si>
  <si>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</si>
  <si>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</si>
  <si>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</si>
  <si>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</si>
  <si>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</si>
  <si>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</si>
  <si>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</si>
  <si>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</si>
  <si>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</si>
  <si>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</si>
  <si>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</si>
  <si>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</si>
  <si>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</si>
  <si>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</si>
  <si>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</si>
  <si>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</si>
  <si>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</si>
  <si>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</si>
  <si>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</si>
  <si>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</si>
  <si>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</si>
  <si>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</si>
  <si>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</si>
  <si>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</si>
  <si>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</si>
  <si>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</si>
  <si>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</si>
  <si>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</si>
  <si>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</si>
  <si>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</si>
  <si>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</si>
  <si>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</si>
  <si>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</si>
  <si>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</si>
  <si>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</si>
  <si>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</si>
  <si>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</si>
  <si>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</si>
  <si>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</si>
  <si>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</si>
  <si>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</si>
  <si>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</si>
  <si>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</si>
  <si>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</si>
  <si>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</si>
  <si>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</si>
  <si>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</si>
  <si>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</si>
  <si>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</si>
  <si>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</si>
  <si>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</si>
  <si>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</si>
  <si>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</si>
  <si>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</si>
  <si>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</si>
  <si>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</si>
  <si>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</si>
  <si>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</si>
  <si>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</si>
  <si>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</si>
  <si>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</si>
  <si>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</si>
  <si>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</si>
  <si>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</si>
  <si>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</si>
  <si>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</si>
  <si>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</si>
  <si>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</si>
  <si>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</si>
  <si>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</si>
  <si>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</si>
  <si>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</si>
  <si>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</si>
  <si>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</si>
  <si>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</si>
  <si>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</si>
  <si>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</si>
  <si>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</si>
  <si>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</si>
  <si>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</si>
  <si>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</si>
  <si>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</si>
  <si>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</si>
  <si>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</si>
  <si>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</si>
  <si>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</si>
  <si>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</si>
  <si>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</si>
  <si>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</si>
  <si>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</si>
  <si>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</si>
  <si>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</si>
  <si>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</si>
  <si>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</si>
  <si>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</si>
  <si>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</si>
  <si>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</si>
  <si>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</si>
  <si>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</si>
  <si>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</si>
  <si>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</si>
  <si>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</si>
  <si>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</si>
  <si>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</si>
  <si>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</si>
  <si>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</si>
  <si>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</si>
  <si>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</si>
  <si>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</si>
  <si>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</si>
  <si>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</si>
  <si>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</si>
  <si>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</si>
  <si>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</si>
  <si>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</si>
  <si>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</si>
  <si>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</si>
  <si>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</si>
  <si>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</si>
  <si>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</si>
  <si>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</si>
  <si>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</si>
  <si>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</si>
  <si>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</si>
  <si>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</si>
  <si>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</si>
  <si>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</si>
  <si>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</si>
  <si>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</si>
  <si>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</si>
  <si>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</si>
  <si>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</si>
  <si>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</si>
  <si>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</si>
  <si>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</si>
  <si>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</si>
  <si>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</si>
  <si>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</si>
  <si>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</si>
  <si>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</si>
  <si>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</si>
  <si>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</si>
  <si>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</si>
  <si>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</si>
  <si>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</si>
  <si>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</si>
  <si>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</si>
  <si>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</si>
  <si>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</si>
  <si>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</si>
  <si>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</si>
  <si>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</si>
  <si>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</si>
  <si>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</si>
  <si>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</si>
  <si>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</si>
  <si>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</si>
  <si>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</si>
  <si>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</si>
  <si>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</si>
  <si>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</si>
  <si>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</si>
  <si>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</si>
  <si>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</si>
  <si>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</si>
  <si>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</si>
  <si>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</si>
  <si>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</si>
  <si>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</si>
  <si>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</si>
  <si>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</si>
  <si>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</si>
  <si>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</si>
  <si>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</si>
  <si>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</si>
  <si>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</si>
  <si>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</si>
  <si>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</si>
  <si>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</si>
  <si>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</si>
  <si>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</si>
  <si>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</si>
  <si>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</si>
  <si>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</si>
  <si>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</si>
  <si>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</si>
  <si>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</si>
  <si>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</si>
  <si>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</si>
  <si>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</si>
  <si>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</si>
  <si>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</si>
  <si>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</si>
  <si>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</si>
  <si>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</si>
  <si>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Новосанжарський районний суд Полтавської області</t>
  </si>
  <si>
    <t>39300. Полтавська область.смт. Нові Санжари</t>
  </si>
  <si>
    <t>вул. Леніна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</si>
  <si>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</si>
  <si>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</si>
  <si>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</si>
  <si>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</si>
  <si>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</si>
  <si>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</si>
  <si>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</si>
  <si>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</si>
  <si>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</si>
  <si>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</si>
  <si>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</si>
  <si>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</si>
  <si>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</si>
  <si>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</si>
  <si>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</si>
  <si>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</si>
  <si>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</si>
  <si>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</si>
  <si>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</si>
  <si>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</si>
  <si>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</si>
  <si>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</si>
  <si>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</si>
  <si>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</si>
  <si>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</si>
  <si>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</si>
  <si>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</si>
  <si>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</si>
  <si>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</si>
  <si>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</si>
  <si>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</si>
  <si>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</si>
  <si>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</si>
  <si>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</si>
  <si>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</si>
  <si>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</si>
  <si>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</si>
  <si>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</si>
  <si>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</si>
  <si>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</si>
  <si>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</si>
  <si>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</si>
  <si>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</si>
  <si>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</si>
  <si>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</si>
  <si>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</si>
  <si>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 xml:space="preserve">В.М. Ільченко </t>
  </si>
  <si>
    <t>Л.К. Авакян</t>
  </si>
  <si>
    <t>(05344)3-26-54</t>
  </si>
  <si>
    <t>inbox@ns.pl.court.gov.ua</t>
  </si>
  <si>
    <t>5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</si>
</sst>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4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5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3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3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4" xfId="1" applyNumberFormat="1" applyFont="1" applyFill="1" applyBorder="1" applyAlignment="1" applyProtection="1">
      <alignment horizontal="center" vertical="top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4" xfId="1" applyNumberFormat="1" applyFont="1" applyFill="1" applyBorder="1" applyAlignment="1" applyProtection="1">
      <alignment horizontal="left" vertical="top" wrapText="1"/>
    </xf>
    <xf numFmtId="0" fontId="37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left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30" fillId="0" borderId="9" xfId="6" applyFont="1" applyBorder="1" applyAlignment="1">
      <alignment horizontal="center" vertical="center" wrapText="1"/>
    </xf>
    <xf numFmtId="0" fontId="30" fillId="0" borderId="5" xfId="6" applyFont="1" applyBorder="1" applyAlignment="1">
      <alignment horizontal="center" vertical="center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13" fillId="0" borderId="12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3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textRotation="90" wrapText="1"/>
    </xf>
    <xf numFmtId="0" fontId="30" fillId="0" borderId="1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" xfId="8" builtinId="6"/>
    <cellStyle name="Финансовый [0]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22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3" ht="12.95" customHeight="1" x14ac:dyDescent="0.2">
      <c r="A2" s="271" t="s">
        <v>331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11.25" customHeight="1" x14ac:dyDescent="0.3">
      <c r="A3" s="129"/>
    </row>
    <row r="4" spans="1:13" ht="18.95" customHeight="1" x14ac:dyDescent="0.3">
      <c r="A4" s="272" t="s">
        <v>332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</row>
    <row r="5" spans="1:13" ht="18.95" customHeight="1" x14ac:dyDescent="0.3">
      <c r="A5" s="272" t="s">
        <v>165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</row>
    <row r="6" spans="1:13" ht="18.95" customHeight="1" x14ac:dyDescent="0.3">
      <c r="A6" s="272" t="s">
        <v>166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3" ht="12.2" customHeight="1" x14ac:dyDescent="0.3">
      <c r="A7" s="129"/>
    </row>
    <row r="8" spans="1:13" ht="18" customHeight="1" x14ac:dyDescent="0.3">
      <c r="A8" s="273" t="s">
        <v>352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</row>
    <row r="9" spans="1:13" ht="12.95" customHeight="1" x14ac:dyDescent="0.2">
      <c r="A9" s="130"/>
      <c r="B9" s="130"/>
      <c r="C9" s="130"/>
      <c r="D9" s="269" t="s">
        <v>333</v>
      </c>
      <c r="E9" s="269"/>
      <c r="F9" s="269"/>
      <c r="G9" s="269"/>
      <c r="H9" s="269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58" t="s">
        <v>334</v>
      </c>
      <c r="B12" s="259"/>
      <c r="C12" s="259"/>
      <c r="D12" s="260"/>
      <c r="E12" s="258" t="s">
        <v>335</v>
      </c>
      <c r="F12" s="259"/>
      <c r="G12" s="260"/>
      <c r="H12" s="131"/>
      <c r="I12" s="261" t="s">
        <v>336</v>
      </c>
      <c r="J12" s="261"/>
      <c r="K12" s="261"/>
      <c r="L12" s="261"/>
    </row>
    <row r="13" spans="1:13" ht="15.95" customHeight="1" x14ac:dyDescent="0.2">
      <c r="A13" s="229"/>
      <c r="B13" s="210"/>
      <c r="C13" s="210"/>
      <c r="D13" s="211"/>
      <c r="E13" s="255"/>
      <c r="F13" s="256"/>
      <c r="G13" s="257"/>
      <c r="H13" s="131"/>
      <c r="I13" s="268" t="s">
        <v>337</v>
      </c>
      <c r="J13" s="268"/>
      <c r="K13" s="268"/>
      <c r="L13" s="268"/>
    </row>
    <row r="14" spans="1:13" ht="15.95" customHeight="1" x14ac:dyDescent="0.2">
      <c r="A14" s="262" t="s">
        <v>167</v>
      </c>
      <c r="B14" s="263"/>
      <c r="C14" s="263"/>
      <c r="D14" s="264"/>
      <c r="E14" s="244" t="s">
        <v>168</v>
      </c>
      <c r="F14" s="245"/>
      <c r="G14" s="246"/>
      <c r="H14" s="131"/>
      <c r="I14" s="268"/>
      <c r="J14" s="268"/>
      <c r="K14" s="268"/>
      <c r="L14" s="268"/>
    </row>
    <row r="15" spans="1:13" ht="33.75" customHeight="1" x14ac:dyDescent="0.2">
      <c r="A15" s="265"/>
      <c r="B15" s="266"/>
      <c r="C15" s="266"/>
      <c r="D15" s="267"/>
      <c r="E15" s="247"/>
      <c r="F15" s="248"/>
      <c r="G15" s="249"/>
      <c r="H15" s="131"/>
    </row>
    <row r="16" spans="1:13" ht="18.95" customHeight="1" x14ac:dyDescent="0.2">
      <c r="A16" s="241" t="s">
        <v>169</v>
      </c>
      <c r="B16" s="242"/>
      <c r="C16" s="242"/>
      <c r="D16" s="243"/>
      <c r="E16" s="244" t="s">
        <v>168</v>
      </c>
      <c r="F16" s="245"/>
      <c r="G16" s="246"/>
      <c r="H16" s="131"/>
      <c r="I16" s="250"/>
      <c r="J16" s="250"/>
      <c r="K16" s="250"/>
      <c r="L16" s="250"/>
      <c r="M16" s="132"/>
    </row>
    <row r="17" spans="1:16" ht="57.75" customHeight="1" x14ac:dyDescent="0.2">
      <c r="A17" s="229"/>
      <c r="B17" s="210"/>
      <c r="C17" s="210"/>
      <c r="D17" s="211"/>
      <c r="E17" s="247"/>
      <c r="F17" s="248"/>
      <c r="G17" s="249"/>
      <c r="H17" s="131"/>
      <c r="I17" s="251" t="s">
        <v>170</v>
      </c>
      <c r="J17" s="252"/>
      <c r="K17" s="252"/>
      <c r="L17" s="252"/>
      <c r="M17" s="133"/>
      <c r="N17" s="134"/>
      <c r="O17" s="134"/>
      <c r="P17" s="135"/>
    </row>
    <row r="18" spans="1:16" ht="14.45" customHeight="1" x14ac:dyDescent="0.2">
      <c r="A18" s="241" t="s">
        <v>171</v>
      </c>
      <c r="B18" s="242"/>
      <c r="C18" s="242"/>
      <c r="D18" s="243"/>
      <c r="E18" s="244" t="s">
        <v>172</v>
      </c>
      <c r="F18" s="253"/>
      <c r="G18" s="254"/>
      <c r="H18" s="131"/>
      <c r="I18" s="136"/>
      <c r="J18" s="136"/>
      <c r="K18" s="136"/>
      <c r="L18" s="136"/>
      <c r="M18" s="135"/>
    </row>
    <row r="19" spans="1:16" ht="81" customHeight="1" x14ac:dyDescent="0.2">
      <c r="A19" s="229"/>
      <c r="B19" s="210"/>
      <c r="C19" s="210"/>
      <c r="D19" s="211"/>
      <c r="E19" s="255"/>
      <c r="F19" s="256"/>
      <c r="G19" s="257"/>
      <c r="H19" s="131"/>
      <c r="I19" s="214" t="s">
        <v>173</v>
      </c>
      <c r="J19" s="215"/>
      <c r="K19" s="215"/>
      <c r="L19" s="215"/>
    </row>
    <row r="20" spans="1:16" ht="81" customHeight="1" x14ac:dyDescent="0.2">
      <c r="A20" s="212" t="s">
        <v>174</v>
      </c>
      <c r="B20" s="212"/>
      <c r="C20" s="212"/>
      <c r="D20" s="212"/>
      <c r="E20" s="213" t="s">
        <v>175</v>
      </c>
      <c r="F20" s="213"/>
      <c r="G20" s="213"/>
      <c r="H20" s="131"/>
      <c r="I20" s="214" t="s">
        <v>176</v>
      </c>
      <c r="J20" s="215"/>
      <c r="K20" s="215"/>
      <c r="L20" s="215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19" t="s">
        <v>338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39"/>
    </row>
    <row r="25" spans="1:16" ht="12.95" customHeight="1" x14ac:dyDescent="0.2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4"/>
      <c r="M25" s="139"/>
    </row>
    <row r="26" spans="1:16" ht="21.2" customHeight="1" x14ac:dyDescent="0.2">
      <c r="A26" s="225" t="s">
        <v>339</v>
      </c>
      <c r="B26" s="226"/>
      <c r="C26" s="227" t="s">
        <v>353</v>
      </c>
      <c r="D26" s="227"/>
      <c r="E26" s="227"/>
      <c r="F26" s="227"/>
      <c r="G26" s="227"/>
      <c r="H26" s="227"/>
      <c r="I26" s="227"/>
      <c r="J26" s="227"/>
      <c r="K26" s="227"/>
      <c r="L26" s="228"/>
      <c r="M26" s="139"/>
    </row>
    <row r="27" spans="1:16" ht="15" customHeight="1" x14ac:dyDescent="0.2">
      <c r="A27" s="239" t="s">
        <v>177</v>
      </c>
      <c r="B27" s="240"/>
      <c r="C27" s="240"/>
      <c r="D27" s="210" t="s">
        <v>354</v>
      </c>
      <c r="E27" s="210"/>
      <c r="F27" s="210"/>
      <c r="G27" s="210"/>
      <c r="H27" s="210"/>
      <c r="I27" s="210"/>
      <c r="J27" s="210"/>
      <c r="K27" s="210"/>
      <c r="L27" s="211"/>
      <c r="M27" s="139"/>
    </row>
    <row r="28" spans="1:16" ht="21.2" customHeight="1" x14ac:dyDescent="0.2">
      <c r="A28" s="22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1"/>
      <c r="M28" s="139"/>
    </row>
    <row r="29" spans="1:16" ht="12.95" customHeight="1" x14ac:dyDescent="0.2">
      <c r="A29" s="230" t="s">
        <v>340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2"/>
      <c r="M29" s="139"/>
    </row>
    <row r="30" spans="1:16" ht="21.2" customHeight="1" x14ac:dyDescent="0.2">
      <c r="A30" s="233" t="s">
        <v>355</v>
      </c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5"/>
      <c r="M30" s="139"/>
    </row>
    <row r="31" spans="1:16" ht="13.7" customHeight="1" x14ac:dyDescent="0.2">
      <c r="A31" s="236" t="s">
        <v>341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8"/>
      <c r="M31" s="139"/>
    </row>
    <row r="32" spans="1:16" ht="22.7" customHeight="1" x14ac:dyDescent="0.2">
      <c r="A32" s="216">
        <v>32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8"/>
    </row>
    <row r="33" ht="22.7" customHeight="1" x14ac:dyDescent="0.2"/>
    <row r="34" ht="22.7" customHeight="1" x14ac:dyDescent="0.2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&amp;C&amp;L8FBB2D0A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opLeftCell="A10" zoomScaleNormal="100" workbookViewId="0">
      <selection activeCell="C7" sqref="C7:I14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4" t="s">
        <v>160</v>
      </c>
      <c r="C1" s="274"/>
      <c r="D1" s="274"/>
      <c r="E1" s="274"/>
      <c r="F1" s="274"/>
      <c r="G1" s="274"/>
      <c r="H1" s="274"/>
      <c r="I1" s="274"/>
    </row>
    <row r="2" spans="1:9" ht="38.25" customHeight="1" x14ac:dyDescent="0.25">
      <c r="A2" s="275" t="s">
        <v>46</v>
      </c>
      <c r="B2" s="278" t="s">
        <v>292</v>
      </c>
      <c r="C2" s="71" t="s">
        <v>20</v>
      </c>
      <c r="D2" s="71"/>
      <c r="E2" s="289" t="s">
        <v>311</v>
      </c>
      <c r="F2" s="281" t="s">
        <v>43</v>
      </c>
      <c r="G2" s="282"/>
      <c r="H2" s="283"/>
      <c r="I2" s="284" t="s">
        <v>213</v>
      </c>
    </row>
    <row r="3" spans="1:9" ht="21.75" customHeight="1" x14ac:dyDescent="0.25">
      <c r="A3" s="276"/>
      <c r="B3" s="279"/>
      <c r="C3" s="284" t="s">
        <v>201</v>
      </c>
      <c r="D3" s="284" t="s">
        <v>21</v>
      </c>
      <c r="E3" s="290"/>
      <c r="F3" s="284" t="s">
        <v>201</v>
      </c>
      <c r="G3" s="72" t="s">
        <v>22</v>
      </c>
      <c r="H3" s="73"/>
      <c r="I3" s="285"/>
    </row>
    <row r="4" spans="1:9" ht="17.25" customHeight="1" x14ac:dyDescent="0.25">
      <c r="A4" s="276"/>
      <c r="B4" s="279"/>
      <c r="C4" s="285"/>
      <c r="D4" s="285"/>
      <c r="E4" s="290"/>
      <c r="F4" s="285"/>
      <c r="G4" s="284" t="s">
        <v>47</v>
      </c>
      <c r="H4" s="287" t="s">
        <v>23</v>
      </c>
      <c r="I4" s="285"/>
    </row>
    <row r="5" spans="1:9" ht="45.75" customHeight="1" x14ac:dyDescent="0.25">
      <c r="A5" s="277"/>
      <c r="B5" s="280"/>
      <c r="C5" s="286"/>
      <c r="D5" s="286"/>
      <c r="E5" s="291"/>
      <c r="F5" s="286"/>
      <c r="G5" s="286"/>
      <c r="H5" s="288"/>
      <c r="I5" s="286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0</v>
      </c>
      <c r="D7" s="186">
        <f>'розділ 2'!E66</f>
        <v>0</v>
      </c>
      <c r="E7" s="186"/>
      <c r="F7" s="186">
        <f>'розділ 2'!H66</f>
        <v>0</v>
      </c>
      <c r="G7" s="186">
        <f>'розділ 2'!I66</f>
        <v>0</v>
      </c>
      <c r="H7" s="186"/>
      <c r="I7" s="186">
        <f>'розділ 2'!O66</f>
        <v>0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0</v>
      </c>
      <c r="D14" s="187">
        <f t="shared" ref="D14:I14" si="0">D7+D8+D9+D10+D11+D12+D13</f>
        <v>0</v>
      </c>
      <c r="E14" s="187">
        <f t="shared" si="0"/>
        <v>0</v>
      </c>
      <c r="F14" s="187">
        <f t="shared" si="0"/>
        <v>0</v>
      </c>
      <c r="G14" s="187">
        <f t="shared" si="0"/>
        <v>0</v>
      </c>
      <c r="H14" s="187">
        <f t="shared" si="0"/>
        <v>0</v>
      </c>
      <c r="I14" s="187">
        <f t="shared" si="0"/>
        <v>0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  <mergeCell ref="H4:H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&amp;R&amp;P&amp;C&amp;R&amp;P&amp;C&amp;CФорма № 1, Підрозділ: Новосанжарський районний суд Полтавської області, 
Початок періоду: 01.01.2017, Кінець періоду: 31.12.2017&amp;L8FBB2D0A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D9" sqref="D9:Y72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5" t="s">
        <v>357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</row>
    <row r="2" spans="1:26" s="121" customFormat="1" ht="19.5" customHeight="1" x14ac:dyDescent="0.2">
      <c r="A2" s="296" t="s">
        <v>290</v>
      </c>
      <c r="B2" s="296"/>
      <c r="C2" s="299" t="s">
        <v>28</v>
      </c>
      <c r="D2" s="292" t="s">
        <v>344</v>
      </c>
      <c r="E2" s="292" t="s">
        <v>322</v>
      </c>
      <c r="F2" s="293" t="s">
        <v>199</v>
      </c>
      <c r="G2" s="293"/>
      <c r="H2" s="292" t="s">
        <v>301</v>
      </c>
      <c r="I2" s="292"/>
      <c r="J2" s="292"/>
      <c r="K2" s="292"/>
      <c r="L2" s="292"/>
      <c r="M2" s="292"/>
      <c r="N2" s="292"/>
      <c r="O2" s="292" t="s">
        <v>213</v>
      </c>
      <c r="P2" s="293" t="s">
        <v>55</v>
      </c>
      <c r="Q2" s="293"/>
      <c r="R2" s="293" t="s">
        <v>200</v>
      </c>
      <c r="S2" s="293"/>
      <c r="T2" s="293"/>
      <c r="U2" s="293"/>
      <c r="V2" s="293"/>
      <c r="W2" s="293"/>
      <c r="X2" s="293"/>
      <c r="Y2" s="293"/>
    </row>
    <row r="3" spans="1:26" s="121" customFormat="1" ht="26.25" customHeight="1" x14ac:dyDescent="0.2">
      <c r="A3" s="297"/>
      <c r="B3" s="297"/>
      <c r="C3" s="300"/>
      <c r="D3" s="292"/>
      <c r="E3" s="292"/>
      <c r="F3" s="293"/>
      <c r="G3" s="293"/>
      <c r="H3" s="292" t="s">
        <v>201</v>
      </c>
      <c r="I3" s="294" t="s">
        <v>320</v>
      </c>
      <c r="J3" s="294"/>
      <c r="K3" s="294"/>
      <c r="L3" s="294"/>
      <c r="M3" s="294"/>
      <c r="N3" s="294"/>
      <c r="O3" s="292"/>
      <c r="P3" s="293"/>
      <c r="Q3" s="293"/>
      <c r="R3" s="293" t="s">
        <v>203</v>
      </c>
      <c r="S3" s="293"/>
      <c r="T3" s="293" t="s">
        <v>119</v>
      </c>
      <c r="U3" s="293" t="s">
        <v>214</v>
      </c>
      <c r="V3" s="293" t="s">
        <v>215</v>
      </c>
      <c r="W3" s="293" t="s">
        <v>146</v>
      </c>
      <c r="X3" s="293" t="s">
        <v>358</v>
      </c>
      <c r="Y3" s="293" t="s">
        <v>122</v>
      </c>
    </row>
    <row r="4" spans="1:26" s="121" customFormat="1" ht="38.25" customHeight="1" x14ac:dyDescent="0.2">
      <c r="A4" s="297"/>
      <c r="B4" s="297"/>
      <c r="C4" s="300"/>
      <c r="D4" s="292"/>
      <c r="E4" s="292"/>
      <c r="F4" s="293" t="s">
        <v>201</v>
      </c>
      <c r="G4" s="293" t="s">
        <v>118</v>
      </c>
      <c r="H4" s="292"/>
      <c r="I4" s="293" t="s">
        <v>115</v>
      </c>
      <c r="J4" s="293" t="s">
        <v>117</v>
      </c>
      <c r="K4" s="293" t="s">
        <v>343</v>
      </c>
      <c r="L4" s="293" t="s">
        <v>121</v>
      </c>
      <c r="M4" s="293" t="s">
        <v>359</v>
      </c>
      <c r="N4" s="293" t="s">
        <v>116</v>
      </c>
      <c r="O4" s="292"/>
      <c r="P4" s="293" t="s">
        <v>201</v>
      </c>
      <c r="Q4" s="293" t="s">
        <v>118</v>
      </c>
      <c r="R4" s="293" t="s">
        <v>201</v>
      </c>
      <c r="S4" s="293" t="s">
        <v>330</v>
      </c>
      <c r="T4" s="293"/>
      <c r="U4" s="293"/>
      <c r="V4" s="293"/>
      <c r="W4" s="293"/>
      <c r="X4" s="293"/>
      <c r="Y4" s="293"/>
    </row>
    <row r="5" spans="1:26" s="121" customFormat="1" ht="11.25" customHeight="1" x14ac:dyDescent="0.2">
      <c r="A5" s="297"/>
      <c r="B5" s="297"/>
      <c r="C5" s="300"/>
      <c r="D5" s="292"/>
      <c r="E5" s="292"/>
      <c r="F5" s="293"/>
      <c r="G5" s="293"/>
      <c r="H5" s="292"/>
      <c r="I5" s="293"/>
      <c r="J5" s="293"/>
      <c r="K5" s="293"/>
      <c r="L5" s="293"/>
      <c r="M5" s="293"/>
      <c r="N5" s="293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</row>
    <row r="6" spans="1:26" s="121" customFormat="1" ht="11.25" customHeight="1" x14ac:dyDescent="0.2">
      <c r="A6" s="297"/>
      <c r="B6" s="297"/>
      <c r="C6" s="300"/>
      <c r="D6" s="292"/>
      <c r="E6" s="292"/>
      <c r="F6" s="293"/>
      <c r="G6" s="293"/>
      <c r="H6" s="292"/>
      <c r="I6" s="293"/>
      <c r="J6" s="293"/>
      <c r="K6" s="293"/>
      <c r="L6" s="293"/>
      <c r="M6" s="293"/>
      <c r="N6" s="293"/>
      <c r="O6" s="292"/>
      <c r="P6" s="293"/>
      <c r="Q6" s="293"/>
      <c r="R6" s="293"/>
      <c r="S6" s="293"/>
      <c r="T6" s="293"/>
      <c r="U6" s="293"/>
      <c r="V6" s="293"/>
      <c r="W6" s="293"/>
      <c r="X6" s="293"/>
      <c r="Y6" s="293"/>
    </row>
    <row r="7" spans="1:26" s="121" customFormat="1" ht="38.25" customHeight="1" x14ac:dyDescent="0.2">
      <c r="A7" s="298"/>
      <c r="B7" s="298"/>
      <c r="C7" s="301"/>
      <c r="D7" s="292"/>
      <c r="E7" s="292"/>
      <c r="F7" s="293"/>
      <c r="G7" s="293"/>
      <c r="H7" s="292"/>
      <c r="I7" s="293"/>
      <c r="J7" s="293"/>
      <c r="K7" s="293"/>
      <c r="L7" s="293"/>
      <c r="M7" s="293"/>
      <c r="N7" s="293"/>
      <c r="O7" s="292"/>
      <c r="P7" s="293"/>
      <c r="Q7" s="293"/>
      <c r="R7" s="293"/>
      <c r="S7" s="293"/>
      <c r="T7" s="293"/>
      <c r="U7" s="293"/>
      <c r="V7" s="293"/>
      <c r="W7" s="293"/>
      <c r="X7" s="293"/>
      <c r="Y7" s="293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90"/>
      <c r="U25" s="190"/>
      <c r="V25" s="190"/>
      <c r="W25" s="190"/>
      <c r="X25" s="190"/>
      <c r="Y25" s="190"/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  <c r="U26" s="190"/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/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/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/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/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/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0</v>
      </c>
      <c r="E66" s="191">
        <f t="shared" si="0"/>
        <v>0</v>
      </c>
      <c r="F66" s="191">
        <f t="shared" si="0"/>
        <v>0</v>
      </c>
      <c r="G66" s="191">
        <f t="shared" si="0"/>
        <v>0</v>
      </c>
      <c r="H66" s="191">
        <f t="shared" si="0"/>
        <v>0</v>
      </c>
      <c r="I66" s="191">
        <f t="shared" si="0"/>
        <v>0</v>
      </c>
      <c r="J66" s="191">
        <f t="shared" si="0"/>
        <v>0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0</v>
      </c>
      <c r="O66" s="191">
        <f t="shared" si="0"/>
        <v>0</v>
      </c>
      <c r="P66" s="191">
        <f t="shared" si="0"/>
        <v>0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0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0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/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&amp;R&amp;P&amp;C&amp;R&amp;P&amp;C&amp;CФорма № 1, Підрозділ: Новосанжарський районний суд Полтавської області, Початок періоду: 01.01.2017, Кінець періоду: 31.12.2017&amp;L8FBB2D0A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15" t="s">
        <v>161</v>
      </c>
      <c r="B1" s="315"/>
      <c r="C1" s="315"/>
      <c r="D1" s="315"/>
    </row>
    <row r="2" spans="1:10" ht="29.25" customHeight="1" x14ac:dyDescent="0.2">
      <c r="A2" s="98" t="s">
        <v>290</v>
      </c>
      <c r="B2" s="316" t="s">
        <v>292</v>
      </c>
      <c r="C2" s="317"/>
      <c r="D2" s="318"/>
      <c r="E2" s="99" t="s">
        <v>293</v>
      </c>
    </row>
    <row r="3" spans="1:10" ht="20.25" customHeight="1" x14ac:dyDescent="0.2">
      <c r="A3" s="40">
        <v>1</v>
      </c>
      <c r="B3" s="309" t="s">
        <v>324</v>
      </c>
      <c r="C3" s="310"/>
      <c r="D3" s="311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04" t="s">
        <v>145</v>
      </c>
      <c r="C4" s="307" t="s">
        <v>39</v>
      </c>
      <c r="D4" s="308"/>
      <c r="E4" s="188"/>
      <c r="G4" s="45"/>
      <c r="H4" s="45"/>
      <c r="I4" s="45"/>
      <c r="J4" s="46"/>
    </row>
    <row r="5" spans="1:10" ht="18" customHeight="1" x14ac:dyDescent="0.2">
      <c r="A5" s="40">
        <v>3</v>
      </c>
      <c r="B5" s="305"/>
      <c r="C5" s="313" t="s">
        <v>41</v>
      </c>
      <c r="D5" s="100" t="s">
        <v>42</v>
      </c>
      <c r="E5" s="189"/>
      <c r="G5" s="45"/>
      <c r="H5" s="45"/>
      <c r="I5" s="45"/>
      <c r="J5" s="46"/>
    </row>
    <row r="6" spans="1:10" ht="17.25" customHeight="1" x14ac:dyDescent="0.2">
      <c r="A6" s="40">
        <v>4</v>
      </c>
      <c r="B6" s="306"/>
      <c r="C6" s="314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9" t="s">
        <v>375</v>
      </c>
      <c r="C7" s="310"/>
      <c r="D7" s="311"/>
      <c r="E7" s="189"/>
      <c r="G7" s="45"/>
      <c r="H7" s="45"/>
      <c r="I7" s="45"/>
      <c r="J7" s="46"/>
    </row>
    <row r="8" spans="1:10" ht="18" customHeight="1" x14ac:dyDescent="0.2">
      <c r="A8" s="40">
        <v>6</v>
      </c>
      <c r="B8" s="307" t="s">
        <v>12</v>
      </c>
      <c r="C8" s="312"/>
      <c r="D8" s="30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07" t="s">
        <v>1</v>
      </c>
      <c r="C9" s="312"/>
      <c r="D9" s="30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9" t="s">
        <v>376</v>
      </c>
      <c r="C10" s="310"/>
      <c r="D10" s="311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9" t="s">
        <v>294</v>
      </c>
      <c r="C11" s="310"/>
      <c r="D11" s="311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9" t="s">
        <v>13</v>
      </c>
      <c r="C12" s="320"/>
      <c r="D12" s="321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07" t="s">
        <v>123</v>
      </c>
      <c r="C13" s="312"/>
      <c r="D13" s="30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9" t="s">
        <v>326</v>
      </c>
      <c r="C14" s="310"/>
      <c r="D14" s="311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07" t="s">
        <v>124</v>
      </c>
      <c r="C15" s="312"/>
      <c r="D15" s="30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2" t="s">
        <v>377</v>
      </c>
      <c r="C16" s="302"/>
      <c r="D16" s="302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3" t="s">
        <v>295</v>
      </c>
      <c r="C17" s="303"/>
      <c r="D17" s="303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3" t="s">
        <v>296</v>
      </c>
      <c r="C18" s="303"/>
      <c r="D18" s="303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2" t="s">
        <v>378</v>
      </c>
      <c r="C19" s="302"/>
      <c r="D19" s="302"/>
      <c r="E19" s="189"/>
      <c r="G19" s="47"/>
      <c r="H19" s="47"/>
      <c r="I19" s="47"/>
      <c r="J19" s="46"/>
    </row>
    <row r="20" spans="1:10" ht="18" customHeight="1" x14ac:dyDescent="0.2">
      <c r="A20" s="40">
        <v>18</v>
      </c>
      <c r="B20" s="302" t="s">
        <v>14</v>
      </c>
      <c r="C20" s="302"/>
      <c r="D20" s="302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3" t="s">
        <v>15</v>
      </c>
      <c r="C21" s="303"/>
      <c r="D21" s="303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2" t="s">
        <v>379</v>
      </c>
      <c r="C22" s="302"/>
      <c r="D22" s="302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2" t="s">
        <v>380</v>
      </c>
      <c r="C23" s="302"/>
      <c r="D23" s="302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3" t="s">
        <v>2</v>
      </c>
      <c r="C24" s="303"/>
      <c r="D24" s="303"/>
      <c r="E24" s="189"/>
    </row>
    <row r="25" spans="1:10" ht="18" customHeight="1" x14ac:dyDescent="0.2">
      <c r="A25" s="40">
        <v>23</v>
      </c>
      <c r="B25" s="302" t="s">
        <v>297</v>
      </c>
      <c r="C25" s="302"/>
      <c r="D25" s="302"/>
      <c r="E25" s="189"/>
      <c r="G25" s="48"/>
      <c r="H25" s="48"/>
    </row>
    <row r="26" spans="1:10" ht="18" customHeight="1" x14ac:dyDescent="0.2">
      <c r="A26" s="40">
        <v>24</v>
      </c>
      <c r="B26" s="309" t="s">
        <v>381</v>
      </c>
      <c r="C26" s="310"/>
      <c r="D26" s="311"/>
      <c r="E26" s="189"/>
      <c r="G26" s="48"/>
      <c r="H26" s="48"/>
    </row>
    <row r="27" spans="1:10" ht="18" customHeight="1" x14ac:dyDescent="0.2">
      <c r="A27" s="40">
        <v>25</v>
      </c>
      <c r="B27" s="302" t="s">
        <v>181</v>
      </c>
      <c r="C27" s="302"/>
      <c r="D27" s="302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&amp;R&amp;P&amp;C&amp;R&amp;P&amp;C&amp;CФорма № 1, Підрозділ: Новосанжарський районний суд Полтавської області, 
Початок періоду: 01.01.2017, Кінець періоду: 31.12.2017&amp;L8FBB2D0A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77" t="s">
        <v>382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26"/>
      <c r="N1" s="15"/>
      <c r="O1" s="15"/>
      <c r="P1" s="15"/>
      <c r="Q1" s="15"/>
      <c r="R1" s="15"/>
    </row>
    <row r="2" spans="1:18" ht="22.5" customHeight="1" x14ac:dyDescent="0.2">
      <c r="A2" s="370" t="s">
        <v>290</v>
      </c>
      <c r="B2" s="337" t="s">
        <v>151</v>
      </c>
      <c r="C2" s="337"/>
      <c r="D2" s="338"/>
      <c r="E2" s="323" t="s">
        <v>155</v>
      </c>
      <c r="F2" s="323" t="s">
        <v>156</v>
      </c>
      <c r="G2" s="326" t="s">
        <v>157</v>
      </c>
      <c r="H2" s="327"/>
      <c r="I2" s="327"/>
      <c r="J2" s="327"/>
      <c r="K2" s="328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70"/>
      <c r="B3" s="339"/>
      <c r="C3" s="339"/>
      <c r="D3" s="340"/>
      <c r="E3" s="324"/>
      <c r="F3" s="324"/>
      <c r="G3" s="359" t="s">
        <v>201</v>
      </c>
      <c r="H3" s="326" t="s">
        <v>202</v>
      </c>
      <c r="I3" s="327"/>
      <c r="J3" s="327"/>
      <c r="K3" s="328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70"/>
      <c r="B4" s="341"/>
      <c r="C4" s="341"/>
      <c r="D4" s="342"/>
      <c r="E4" s="325"/>
      <c r="F4" s="325"/>
      <c r="G4" s="378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3" t="s">
        <v>205</v>
      </c>
      <c r="C5" s="343"/>
      <c r="D5" s="344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45" t="s">
        <v>152</v>
      </c>
      <c r="C6" s="346"/>
      <c r="D6" s="347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45" t="s">
        <v>153</v>
      </c>
      <c r="C7" s="346"/>
      <c r="D7" s="347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71" t="s">
        <v>383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48" t="s">
        <v>128</v>
      </c>
      <c r="P10" s="334" t="s">
        <v>48</v>
      </c>
      <c r="Q10" s="335"/>
      <c r="R10" s="336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48"/>
      <c r="P11" s="332" t="s">
        <v>201</v>
      </c>
      <c r="Q11" s="334" t="s">
        <v>202</v>
      </c>
      <c r="R11" s="336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48"/>
      <c r="P12" s="333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73" t="s">
        <v>384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</row>
    <row r="18" spans="1:18" ht="21.75" customHeight="1" x14ac:dyDescent="0.2">
      <c r="A18" s="359" t="s">
        <v>290</v>
      </c>
      <c r="B18" s="361" t="s">
        <v>226</v>
      </c>
      <c r="C18" s="337"/>
      <c r="D18" s="338"/>
      <c r="E18" s="361" t="s">
        <v>183</v>
      </c>
      <c r="F18" s="362"/>
      <c r="G18" s="326" t="s">
        <v>281</v>
      </c>
      <c r="H18" s="328"/>
      <c r="I18" s="326" t="s">
        <v>227</v>
      </c>
      <c r="J18" s="328"/>
      <c r="K18" s="326" t="s">
        <v>228</v>
      </c>
      <c r="L18" s="365"/>
      <c r="M18" s="366"/>
      <c r="N18" s="359" t="s">
        <v>318</v>
      </c>
      <c r="O18" s="375" t="s">
        <v>17</v>
      </c>
      <c r="P18" s="376"/>
      <c r="Q18" s="322"/>
      <c r="R18" s="322"/>
    </row>
    <row r="19" spans="1:18" ht="47.25" customHeight="1" x14ac:dyDescent="0.2">
      <c r="A19" s="360"/>
      <c r="B19" s="363"/>
      <c r="C19" s="374"/>
      <c r="D19" s="364"/>
      <c r="E19" s="363"/>
      <c r="F19" s="364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60"/>
      <c r="O19" s="27" t="s">
        <v>179</v>
      </c>
      <c r="P19" s="27" t="s">
        <v>180</v>
      </c>
      <c r="Q19" s="322"/>
      <c r="R19" s="322"/>
    </row>
    <row r="20" spans="1:18" s="6" customFormat="1" ht="12.75" x14ac:dyDescent="0.25">
      <c r="A20" s="14" t="s">
        <v>283</v>
      </c>
      <c r="B20" s="367" t="s">
        <v>205</v>
      </c>
      <c r="C20" s="343"/>
      <c r="D20" s="344"/>
      <c r="E20" s="368" t="s">
        <v>206</v>
      </c>
      <c r="F20" s="369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49" t="s">
        <v>385</v>
      </c>
      <c r="C21" s="349"/>
      <c r="D21" s="349"/>
      <c r="E21" s="370" t="s">
        <v>178</v>
      </c>
      <c r="F21" s="37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29" t="s">
        <v>265</v>
      </c>
      <c r="C22" s="330"/>
      <c r="D22" s="331"/>
      <c r="E22" s="326">
        <v>115</v>
      </c>
      <c r="F22" s="328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29" t="s">
        <v>49</v>
      </c>
      <c r="C23" s="330"/>
      <c r="D23" s="331"/>
      <c r="E23" s="326">
        <v>127</v>
      </c>
      <c r="F23" s="328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29" t="s">
        <v>266</v>
      </c>
      <c r="C24" s="330"/>
      <c r="D24" s="331"/>
      <c r="E24" s="326">
        <v>146</v>
      </c>
      <c r="F24" s="328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29" t="s">
        <v>182</v>
      </c>
      <c r="C25" s="330"/>
      <c r="D25" s="331"/>
      <c r="E25" s="326">
        <v>147</v>
      </c>
      <c r="F25" s="328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29" t="s">
        <v>325</v>
      </c>
      <c r="C26" s="330"/>
      <c r="D26" s="331"/>
      <c r="E26" s="326">
        <v>149</v>
      </c>
      <c r="F26" s="328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29" t="s">
        <v>56</v>
      </c>
      <c r="C27" s="330"/>
      <c r="D27" s="331"/>
      <c r="E27" s="326">
        <v>152</v>
      </c>
      <c r="F27" s="328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1" t="s">
        <v>235</v>
      </c>
      <c r="C28" s="352"/>
      <c r="D28" s="353"/>
      <c r="E28" s="354" t="s">
        <v>236</v>
      </c>
      <c r="F28" s="355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 x14ac:dyDescent="0.2">
      <c r="A29" s="8">
        <v>9</v>
      </c>
      <c r="B29" s="356" t="s">
        <v>57</v>
      </c>
      <c r="C29" s="357"/>
      <c r="D29" s="358"/>
      <c r="E29" s="354" t="s">
        <v>130</v>
      </c>
      <c r="F29" s="355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49" t="s">
        <v>237</v>
      </c>
      <c r="C30" s="349"/>
      <c r="D30" s="349"/>
      <c r="E30" s="350"/>
      <c r="F30" s="350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49" t="s">
        <v>58</v>
      </c>
      <c r="C31" s="349"/>
      <c r="D31" s="349"/>
      <c r="E31" s="350"/>
      <c r="F31" s="350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&amp;R&amp;P&amp;C&amp;R&amp;P&amp;C&amp;CФорма № 1, Підрозділ: Новосанжарський районний суд Полтавської області, Початок періоду: 01.01.2017, Кінець періоду: 31.12.2017&amp;L8FBB2D0A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85" t="s">
        <v>386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" customFormat="1" ht="27" customHeight="1" x14ac:dyDescent="0.25">
      <c r="A2" s="390" t="s">
        <v>290</v>
      </c>
      <c r="B2" s="386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48" t="s">
        <v>241</v>
      </c>
      <c r="H2" s="323" t="s">
        <v>242</v>
      </c>
      <c r="I2" s="323" t="s">
        <v>243</v>
      </c>
      <c r="J2" s="388" t="s">
        <v>244</v>
      </c>
      <c r="K2" s="389"/>
    </row>
    <row r="3" spans="1:11" s="9" customFormat="1" ht="33.75" customHeight="1" x14ac:dyDescent="0.25">
      <c r="A3" s="391"/>
      <c r="B3" s="387"/>
      <c r="C3" s="384"/>
      <c r="D3" s="325"/>
      <c r="E3" s="325"/>
      <c r="F3" s="384"/>
      <c r="G3" s="348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2" t="s">
        <v>390</v>
      </c>
      <c r="B15" s="382"/>
      <c r="C15" s="382"/>
      <c r="D15" s="382"/>
      <c r="E15" s="382"/>
      <c r="F15" s="382"/>
      <c r="G15" s="382"/>
    </row>
    <row r="16" spans="1:11" s="32" customFormat="1" ht="22.5" customHeight="1" x14ac:dyDescent="0.2">
      <c r="A16" s="370" t="s">
        <v>290</v>
      </c>
      <c r="B16" s="370" t="s">
        <v>314</v>
      </c>
      <c r="C16" s="370" t="s">
        <v>284</v>
      </c>
      <c r="D16" s="359" t="s">
        <v>246</v>
      </c>
      <c r="E16" s="359" t="s">
        <v>240</v>
      </c>
      <c r="F16" s="359" t="s">
        <v>311</v>
      </c>
      <c r="G16" s="370" t="s">
        <v>241</v>
      </c>
      <c r="H16" s="370"/>
      <c r="I16" s="381"/>
      <c r="J16" s="348" t="s">
        <v>247</v>
      </c>
      <c r="K16" s="78"/>
    </row>
    <row r="17" spans="1:11" s="32" customFormat="1" ht="22.5" customHeight="1" x14ac:dyDescent="0.2">
      <c r="A17" s="370"/>
      <c r="B17" s="370"/>
      <c r="C17" s="370"/>
      <c r="D17" s="383"/>
      <c r="E17" s="383"/>
      <c r="F17" s="383"/>
      <c r="G17" s="323" t="s">
        <v>201</v>
      </c>
      <c r="H17" s="327" t="s">
        <v>9</v>
      </c>
      <c r="I17" s="379"/>
      <c r="J17" s="348"/>
      <c r="K17" s="78"/>
    </row>
    <row r="18" spans="1:11" s="32" customFormat="1" ht="46.5" customHeight="1" x14ac:dyDescent="0.2">
      <c r="A18" s="370"/>
      <c r="B18" s="359"/>
      <c r="C18" s="359"/>
      <c r="D18" s="383"/>
      <c r="E18" s="383"/>
      <c r="F18" s="383"/>
      <c r="G18" s="38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10" firstPageNumber="12" orientation="landscape" useFirstPageNumber="1" verticalDpi="300" r:id="rId1"/>
  <headerFooter alignWithMargins="0">
    <oddFooter>&amp;R&amp;P&amp;C&amp;R&amp;P&amp;C&amp;CФорма № 1, Підрозділ: Новосанжарський районний суд Полтавської області, Початок періоду: 01.01.2017, Кінець періоду: 31.12.2017&amp;L8FBB2D0A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08" t="s">
        <v>394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22" ht="26.25" customHeight="1" x14ac:dyDescent="0.2">
      <c r="A2" s="392" t="s">
        <v>290</v>
      </c>
      <c r="B2" s="415" t="s">
        <v>226</v>
      </c>
      <c r="C2" s="416"/>
      <c r="D2" s="392" t="s">
        <v>140</v>
      </c>
      <c r="E2" s="392" t="s">
        <v>133</v>
      </c>
      <c r="F2" s="392" t="s">
        <v>18</v>
      </c>
      <c r="G2" s="404" t="s">
        <v>198</v>
      </c>
      <c r="H2" s="426" t="s">
        <v>301</v>
      </c>
      <c r="I2" s="427"/>
      <c r="J2" s="427"/>
      <c r="K2" s="427"/>
      <c r="L2" s="392" t="s">
        <v>302</v>
      </c>
      <c r="M2" s="428" t="s">
        <v>395</v>
      </c>
      <c r="N2" s="429"/>
      <c r="O2" s="429"/>
      <c r="P2" s="429"/>
      <c r="Q2" s="430"/>
      <c r="R2" s="105"/>
      <c r="S2" s="105"/>
      <c r="T2" s="105"/>
      <c r="U2" s="105"/>
      <c r="V2" s="105"/>
    </row>
    <row r="3" spans="1:22" ht="27" customHeight="1" x14ac:dyDescent="0.2">
      <c r="A3" s="393"/>
      <c r="B3" s="417"/>
      <c r="C3" s="418"/>
      <c r="D3" s="410"/>
      <c r="E3" s="410"/>
      <c r="F3" s="410"/>
      <c r="G3" s="405"/>
      <c r="H3" s="392" t="s">
        <v>201</v>
      </c>
      <c r="I3" s="421" t="s">
        <v>202</v>
      </c>
      <c r="J3" s="422"/>
      <c r="K3" s="422"/>
      <c r="L3" s="393"/>
      <c r="M3" s="424" t="s">
        <v>303</v>
      </c>
      <c r="N3" s="424" t="s">
        <v>19</v>
      </c>
      <c r="O3" s="424" t="s">
        <v>304</v>
      </c>
      <c r="P3" s="424" t="s">
        <v>312</v>
      </c>
      <c r="Q3" s="424" t="s">
        <v>305</v>
      </c>
    </row>
    <row r="4" spans="1:22" ht="35.25" customHeight="1" x14ac:dyDescent="0.2">
      <c r="A4" s="393"/>
      <c r="B4" s="417"/>
      <c r="C4" s="418"/>
      <c r="D4" s="410"/>
      <c r="E4" s="410"/>
      <c r="F4" s="410"/>
      <c r="G4" s="405"/>
      <c r="H4" s="393"/>
      <c r="I4" s="397" t="s">
        <v>306</v>
      </c>
      <c r="J4" s="423" t="s">
        <v>142</v>
      </c>
      <c r="K4" s="397" t="s">
        <v>307</v>
      </c>
      <c r="L4" s="393"/>
      <c r="M4" s="425"/>
      <c r="N4" s="425"/>
      <c r="O4" s="425"/>
      <c r="P4" s="425"/>
      <c r="Q4" s="424"/>
    </row>
    <row r="5" spans="1:22" ht="93.75" customHeight="1" x14ac:dyDescent="0.2">
      <c r="A5" s="394"/>
      <c r="B5" s="419"/>
      <c r="C5" s="420"/>
      <c r="D5" s="411"/>
      <c r="E5" s="411"/>
      <c r="F5" s="411"/>
      <c r="G5" s="398"/>
      <c r="H5" s="393"/>
      <c r="I5" s="398"/>
      <c r="J5" s="398"/>
      <c r="K5" s="411"/>
      <c r="L5" s="394"/>
      <c r="M5" s="425"/>
      <c r="N5" s="425"/>
      <c r="O5" s="425"/>
      <c r="P5" s="425"/>
      <c r="Q5" s="424"/>
    </row>
    <row r="6" spans="1:22" s="25" customFormat="1" ht="11.25" customHeight="1" x14ac:dyDescent="0.2">
      <c r="A6" s="24" t="s">
        <v>204</v>
      </c>
      <c r="B6" s="406" t="s">
        <v>205</v>
      </c>
      <c r="C6" s="40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413" t="s">
        <v>108</v>
      </c>
      <c r="C7" s="414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00" t="s">
        <v>137</v>
      </c>
      <c r="C8" s="400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403" t="s">
        <v>138</v>
      </c>
      <c r="C9" s="403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01" t="s">
        <v>110</v>
      </c>
      <c r="C10" s="402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403" t="s">
        <v>112</v>
      </c>
      <c r="C11" s="403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00" t="s">
        <v>111</v>
      </c>
      <c r="C12" s="400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395" t="s">
        <v>279</v>
      </c>
      <c r="C13" s="395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396" t="s">
        <v>132</v>
      </c>
      <c r="C14" s="396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412" t="s">
        <v>141</v>
      </c>
      <c r="C15" s="412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399" t="s">
        <v>162</v>
      </c>
      <c r="B17" s="399"/>
      <c r="C17" s="399"/>
      <c r="D17" s="399"/>
      <c r="E17" s="399"/>
      <c r="F17" s="399"/>
      <c r="G17" s="399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G2:G5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&amp;R&amp;P&amp;C&amp;R&amp;P&amp;C&amp;CФорма № 1, Підрозділ: Новосанжарський районний суд Полтавської області, Початок періоду: 01.01.2017, Кінець періоду: 31.12.2017&amp;L8FBB2D0A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D27" sqref="D27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3" t="s">
        <v>396</v>
      </c>
      <c r="B1" s="433"/>
      <c r="C1" s="433"/>
      <c r="D1" s="433"/>
      <c r="E1" s="433"/>
      <c r="F1" s="433"/>
      <c r="G1" s="433"/>
      <c r="H1" s="433"/>
      <c r="I1" s="433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4"/>
      <c r="F23" s="434"/>
      <c r="G23" s="178"/>
      <c r="H23" s="435" t="s">
        <v>402</v>
      </c>
      <c r="I23" s="435"/>
      <c r="J23" s="150"/>
      <c r="K23" s="56"/>
      <c r="L23" s="55"/>
      <c r="M23" s="438"/>
      <c r="N23" s="438"/>
      <c r="O23" s="438"/>
      <c r="P23" s="438"/>
      <c r="Q23" s="438"/>
    </row>
    <row r="24" spans="1:17" ht="15" customHeight="1" x14ac:dyDescent="0.2">
      <c r="A24" s="84"/>
      <c r="B24" s="58"/>
      <c r="C24" s="179"/>
      <c r="D24" s="179"/>
      <c r="E24" s="436" t="s">
        <v>346</v>
      </c>
      <c r="F24" s="436"/>
      <c r="G24" s="180"/>
      <c r="H24" s="437" t="s">
        <v>347</v>
      </c>
      <c r="I24" s="437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9"/>
      <c r="I25" s="439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4"/>
      <c r="F26" s="434"/>
      <c r="G26" s="182"/>
      <c r="H26" s="435" t="s">
        <v>403</v>
      </c>
      <c r="I26" s="435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6" t="s">
        <v>346</v>
      </c>
      <c r="F27" s="436"/>
      <c r="G27" s="180"/>
      <c r="H27" s="437" t="s">
        <v>347</v>
      </c>
      <c r="I27" s="437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1" t="s">
        <v>404</v>
      </c>
      <c r="F30" s="431"/>
      <c r="G30" s="431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1" t="s">
        <v>404</v>
      </c>
      <c r="F31" s="431"/>
      <c r="G31" s="431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1" t="s">
        <v>405</v>
      </c>
      <c r="F32" s="431"/>
      <c r="G32" s="431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2" t="s">
        <v>406</v>
      </c>
      <c r="D34" s="432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M23:Q23"/>
    <mergeCell ref="H25:I25"/>
    <mergeCell ref="E26:F26"/>
    <mergeCell ref="H26:I26"/>
    <mergeCell ref="E27:F27"/>
    <mergeCell ref="H27:I27"/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&amp;R&amp;P&amp;C&amp;R&amp;P&amp;C&amp;CФорма № 1, Підрозділ: Новосанжарський районний суд Полтавської області, Початок періоду: 01.01.2017, Кінець періоду: 31.12.2017&amp;L8FBB2D0A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2'!Заголовки_для_печати</vt:lpstr>
      <vt:lpstr>довідка!Область_печати</vt:lpstr>
      <vt:lpstr>'розділ 2'!Область_печати</vt:lpstr>
      <vt:lpstr>'розділ 8'!Область_печати</vt:lpstr>
      <vt:lpstr>'розділ 9'!Область_печати</vt:lpstr>
      <vt:lpstr>'розділи 6, 7'!Область_печати</vt:lpstr>
      <vt:lpstr>Титул!Область_печати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2015-12-10T11:35:34Z</cp:lastPrinted>
  <dcterms:created xsi:type="dcterms:W3CDTF">2015-09-09T11:44:43Z</dcterms:created>
  <dcterms:modified xsi:type="dcterms:W3CDTF">2020-11-30T10:48:07Z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83878843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3.20.2.1877</vt:lpwstr>
  </property>
</Properties>
</file>