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15\"/>
    </mc:Choice>
  </mc:AlternateContent>
  <bookViews>
    <workbookView xWindow="0" yWindow="0" windowWidth="28800" windowHeight="12330"/>
  </bookViews>
  <sheets>
    <sheet name="Розділ 1, 2, 3" sheetId="1" r:id="rId1"/>
    <sheet name="Розділ 1.1, 2.1, 3.1" sheetId="2" r:id="rId2"/>
    <sheet name="Титульний лист" sheetId="3" r:id="rId3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  <c r="F27" i="2"/>
  <c r="G27" i="2"/>
  <c r="H10" i="2"/>
  <c r="H27" i="2"/>
  <c r="I12" i="2"/>
</calcChain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<sst xmlns="http://schemas.openxmlformats.org/spreadsheetml/2006/main" count="177" uniqueCount="148">
  <si>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</si>
  <si>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</si>
  <si>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</si>
  <si>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</si>
  <si>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</si>
  <si>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</si>
  <si>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</si>
  <si>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</si>
  <si>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</si>
  <si>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</si>
  <si>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</si>
  <si>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</si>
  <si>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</si>
  <si>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</si>
  <si>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</si>
  <si>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</si>
  <si>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</si>
  <si>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</si>
  <si>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</si>
  <si>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</si>
  <si>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</si>
  <si>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</si>
  <si>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</si>
  <si>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</si>
  <si>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</si>
  <si>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</si>
  <si>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</si>
  <si>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</si>
  <si>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</si>
  <si>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</si>
  <si>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</si>
  <si>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</si>
  <si>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</si>
  <si>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</si>
  <si>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</si>
  <si>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</si>
  <si>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</si>
  <si>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</si>
  <si>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</si>
  <si>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</si>
  <si>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</si>
  <si>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</si>
  <si>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</si>
  <si>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</si>
  <si>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</si>
  <si>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</si>
  <si>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</si>
  <si>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</si>
  <si>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</si>
  <si>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</si>
  <si>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</si>
  <si>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</si>
  <si>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</si>
  <si>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</si>
  <si>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</si>
  <si>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</si>
  <si>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</si>
  <si>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</si>
  <si>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</si>
  <si>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</si>
  <si>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</si>
  <si>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</si>
  <si>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</si>
  <si>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</si>
  <si>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</si>
  <si>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</si>
  <si>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</si>
  <si>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</si>
  <si>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</si>
  <si>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</si>
  <si>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</si>
  <si>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</si>
  <si>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</si>
  <si>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</si>
  <si>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</si>
  <si>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</si>
  <si>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</si>
  <si>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</si>
  <si>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</si>
  <si>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</si>
  <si>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</si>
  <si>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</si>
  <si>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</si>
  <si>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</si>
  <si>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</si>
  <si>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</si>
  <si>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</si>
  <si>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</si>
  <si>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</si>
  <si>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</si>
  <si>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</si>
  <si>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</si>
  <si>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</si>
  <si>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</si>
  <si>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</si>
  <si>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</si>
  <si>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</si>
  <si>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</si>
  <si>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</si>
  <si>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</si>
  <si>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</si>
  <si>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</si>
  <si>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</si>
  <si>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</si>
  <si>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</si>
  <si>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</si>
  <si>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</si>
  <si>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</si>
  <si>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</si>
  <si>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</si>
  <si>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</si>
  <si>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</si>
  <si>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 xml:space="preserve">В.М. Ільченко </t>
  </si>
  <si>
    <t>(П.І.Б.)</t>
  </si>
  <si>
    <t>Л.К. Авакян</t>
  </si>
  <si>
    <t>(05344)3-26-54</t>
  </si>
  <si>
    <t>inbox@ns.pl.court.gov.ua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</si>
  <si>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</si>
  <si>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</si>
  <si>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</si>
  <si>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</si>
  <si>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</si>
  <si>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</si>
  <si>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</si>
  <si>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</si>
  <si>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</si>
  <si>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</si>
  <si>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</si>
  <si>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</si>
  <si>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</si>
  <si>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</si>
  <si>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</si>
  <si>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</si>
  <si>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</si>
  <si>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</si>
  <si>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</si>
  <si>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</si>
  <si>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</si>
  <si>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</si>
  <si>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</si>
  <si>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</si>
  <si>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</si>
  <si>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</si>
  <si>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39300,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</si>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</sst>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20"/>
      <name val="Times New Roman"/>
      <charset val="204"/>
    </font>
    <font>
      <i/>
      <sz val="12"/>
      <name val="Times New Roman"/>
      <charset val="204"/>
    </font>
    <font>
      <i/>
      <sz val="8"/>
      <name val="Times New Roman"/>
      <charset val="204"/>
    </font>
    <font>
      <sz val="10"/>
      <color indexed="10"/>
      <name val="Times New Roman"/>
      <charset val="204"/>
    </font>
    <font>
      <sz val="11"/>
      <color indexed="10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5" fillId="0" borderId="2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left" vertical="center"/>
    </xf>
    <xf numFmtId="0" fontId="19" fillId="0" borderId="25" xfId="0" applyNumberFormat="1" applyFont="1" applyFill="1" applyBorder="1" applyAlignment="1" applyProtection="1">
      <alignment vertical="center"/>
    </xf>
    <xf numFmtId="0" fontId="6" fillId="0" borderId="25" xfId="0" applyNumberFormat="1" applyFont="1" applyFill="1" applyBorder="1" applyAlignment="1" applyProtection="1">
      <alignment vertical="center" wrapText="1"/>
    </xf>
    <xf numFmtId="0" fontId="6" fillId="0" borderId="27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fill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32" xfId="0" applyNumberFormat="1" applyFont="1" applyFill="1" applyBorder="1" applyAlignment="1" applyProtection="1">
      <alignment vertical="center" wrapText="1"/>
    </xf>
    <xf numFmtId="0" fontId="16" fillId="0" borderId="32" xfId="0" applyNumberFormat="1" applyFont="1" applyFill="1" applyBorder="1" applyAlignment="1" applyProtection="1">
      <alignment horizontal="justify" vertical="center"/>
    </xf>
    <xf numFmtId="0" fontId="6" fillId="0" borderId="3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fill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6" fillId="0" borderId="0" xfId="0" applyNumberFormat="1" applyFont="1" applyFill="1" applyBorder="1" applyAlignment="1" applyProtection="1">
      <alignment horizontal="justify" vertical="center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1" fontId="5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top" wrapText="1"/>
    </xf>
    <xf numFmtId="0" fontId="20" fillId="0" borderId="34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right"/>
    </xf>
    <xf numFmtId="0" fontId="17" fillId="0" borderId="32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 vertical="center"/>
    </xf>
    <xf numFmtId="0" fontId="6" fillId="0" borderId="32" xfId="0" applyNumberFormat="1" applyFont="1" applyFill="1" applyBorder="1" applyAlignment="1" applyProtection="1">
      <alignment horizontal="right"/>
    </xf>
    <xf numFmtId="0" fontId="11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/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6" fillId="0" borderId="4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wrapText="1"/>
    </xf>
    <xf numFmtId="0" fontId="17" fillId="0" borderId="1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center" wrapText="1"/>
    </xf>
    <xf numFmtId="2" fontId="6" fillId="0" borderId="16" xfId="0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9" fillId="0" borderId="19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32" xfId="0" applyNumberFormat="1" applyFont="1" applyFill="1" applyBorder="1" applyAlignment="1" applyProtection="1"/>
    <xf numFmtId="0" fontId="16" fillId="0" borderId="3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</xf>
    <xf numFmtId="0" fontId="26" fillId="0" borderId="32" xfId="0" applyNumberFormat="1" applyFont="1" applyFill="1" applyBorder="1" applyAlignment="1" applyProtection="1">
      <alignment horizontal="right" vertical="center" wrapText="1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>
      <alignment horizontal="center" vertical="top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8" fillId="0" borderId="16" xfId="0" applyNumberFormat="1" applyFont="1" applyFill="1" applyBorder="1" applyAlignment="1" applyProtection="1">
      <alignment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16" fillId="0" borderId="35" xfId="0" applyNumberFormat="1" applyFont="1" applyFill="1" applyBorder="1" applyAlignment="1" applyProtection="1">
      <alignment horizontal="left" vertical="top" wrapText="1"/>
    </xf>
    <xf numFmtId="0" fontId="16" fillId="0" borderId="7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left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6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16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16" fillId="0" borderId="16" xfId="0" applyNumberFormat="1" applyFont="1" applyFill="1" applyBorder="1" applyAlignment="1" applyProtection="1">
      <alignment horizontal="left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6" fillId="0" borderId="15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25" xfId="0" applyNumberFormat="1" applyFont="1" applyFill="1" applyBorder="1" applyAlignment="1" applyProtection="1">
      <alignment horizontal="center" vertical="top" wrapText="1"/>
    </xf>
    <xf numFmtId="0" fontId="14" fillId="0" borderId="16" xfId="0" applyNumberFormat="1" applyFont="1" applyFill="1" applyBorder="1" applyAlignment="1" applyProtection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</xf>
    <xf numFmtId="0" fontId="28" fillId="0" borderId="35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vertical="top" wrapText="1"/>
    </xf>
    <xf numFmtId="0" fontId="4" fillId="0" borderId="22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23" xfId="0" applyNumberFormat="1" applyFont="1" applyFill="1" applyBorder="1" applyAlignment="1" applyProtection="1">
      <alignment horizontal="left" vertical="top" wrapText="1"/>
    </xf>
    <xf numFmtId="0" fontId="16" fillId="0" borderId="25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center" vertical="top" wrapText="1"/>
    </xf>
    <xf numFmtId="0" fontId="16" fillId="0" borderId="23" xfId="0" applyNumberFormat="1" applyFont="1" applyFill="1" applyBorder="1" applyAlignment="1" applyProtection="1">
      <alignment horizontal="left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16" fillId="0" borderId="35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workbookViewId="0"/>
  </sheetViews>
  <sheetFormatPr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  <col min="256" max="256" width="12.5703125" customWidth="1"/>
  </cols>
  <sheetData>
    <row r="1" spans="1:21" ht="9" customHeight="1" x14ac:dyDescent="0.2"/>
    <row r="2" spans="1:21" ht="27.9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21" ht="34.700000000000003" customHeight="1" x14ac:dyDescent="0.2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21" ht="62.65" customHeight="1" x14ac:dyDescent="0.25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95" customHeight="1" x14ac:dyDescent="0.2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1" ht="33.200000000000003" customHeight="1" x14ac:dyDescent="0.25">
      <c r="A6" s="5" t="s">
        <v>3</v>
      </c>
      <c r="B6" s="5"/>
      <c r="C6" s="5"/>
      <c r="D6" s="5"/>
      <c r="E6" s="5"/>
      <c r="F6" s="5"/>
      <c r="G6" s="109">
        <v>1</v>
      </c>
      <c r="H6" s="114">
        <v>98</v>
      </c>
      <c r="I6" s="128">
        <v>0</v>
      </c>
      <c r="J6" s="138"/>
    </row>
    <row r="7" spans="1:21" ht="33.200000000000003" customHeight="1" x14ac:dyDescent="0.2">
      <c r="A7" s="6" t="s">
        <v>4</v>
      </c>
      <c r="B7" s="36"/>
      <c r="C7" s="36"/>
      <c r="D7" s="36"/>
      <c r="E7" s="36"/>
      <c r="F7" s="96"/>
      <c r="G7" s="109">
        <v>2</v>
      </c>
      <c r="H7" s="114">
        <v>73</v>
      </c>
      <c r="I7" s="128">
        <v>0</v>
      </c>
      <c r="J7" s="136"/>
    </row>
    <row r="8" spans="1:21" ht="33.200000000000003" customHeight="1" x14ac:dyDescent="0.2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>
        <v>3</v>
      </c>
      <c r="I8" s="128">
        <v>0</v>
      </c>
      <c r="J8" s="136"/>
    </row>
    <row r="9" spans="1:21" ht="21.2" customHeight="1" x14ac:dyDescent="0.25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21" ht="21.2" customHeight="1" x14ac:dyDescent="0.25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25</v>
      </c>
      <c r="I10" s="129">
        <v>14</v>
      </c>
      <c r="J10" s="140"/>
    </row>
    <row r="11" spans="1:21" ht="21.2" customHeight="1" x14ac:dyDescent="0.2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3</v>
      </c>
      <c r="I11" s="129">
        <v>0</v>
      </c>
      <c r="J11" s="136"/>
    </row>
    <row r="12" spans="1:21" ht="21.2" customHeight="1" x14ac:dyDescent="0.2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22</v>
      </c>
      <c r="I12" s="129">
        <f>I10</f>
        <v>14</v>
      </c>
      <c r="J12" s="136"/>
    </row>
    <row r="13" spans="1:21" ht="21.2" customHeight="1" x14ac:dyDescent="0.2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>
        <v>2</v>
      </c>
      <c r="I13" s="128">
        <v>0</v>
      </c>
      <c r="J13" s="136"/>
    </row>
    <row r="14" spans="1:21" ht="33.200000000000003" customHeight="1" x14ac:dyDescent="0.25">
      <c r="A14" s="10"/>
      <c r="B14" s="41"/>
      <c r="C14" s="57"/>
      <c r="D14" s="37" t="s">
        <v>46</v>
      </c>
      <c r="E14" s="55"/>
      <c r="F14" s="75"/>
      <c r="G14" s="109">
        <v>9</v>
      </c>
      <c r="H14" s="114">
        <v>2</v>
      </c>
      <c r="I14" s="128">
        <v>0</v>
      </c>
      <c r="J14" s="140"/>
    </row>
    <row r="15" spans="1:21" ht="21.2" customHeight="1" x14ac:dyDescent="0.2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21" ht="21.2" customHeight="1" x14ac:dyDescent="0.2">
      <c r="A16" s="10"/>
      <c r="B16" s="41"/>
      <c r="C16" s="7"/>
      <c r="D16" s="38" t="s">
        <v>48</v>
      </c>
      <c r="E16" s="38"/>
      <c r="F16" s="38"/>
      <c r="G16" s="109">
        <v>11</v>
      </c>
      <c r="H16" s="114"/>
      <c r="I16" s="103"/>
      <c r="J16" s="136"/>
    </row>
    <row r="17" spans="1:21" ht="21.2" customHeight="1" x14ac:dyDescent="0.2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21" ht="33.200000000000003" customHeight="1" x14ac:dyDescent="0.2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21" ht="21.2" customHeight="1" x14ac:dyDescent="0.2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21" ht="55.9" customHeight="1" x14ac:dyDescent="0.2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36</v>
      </c>
      <c r="I20" s="130">
        <v>0</v>
      </c>
      <c r="J20" s="136"/>
    </row>
    <row r="21" spans="1:21" ht="9" customHeight="1" x14ac:dyDescent="0.2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21" ht="26.45" customHeight="1" x14ac:dyDescent="0.2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21" ht="42.95" customHeight="1" x14ac:dyDescent="0.2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21" ht="55.9" customHeight="1" x14ac:dyDescent="0.2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95" customHeight="1" x14ac:dyDescent="0.25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21.2" customHeight="1" x14ac:dyDescent="0.2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65</v>
      </c>
      <c r="H26" s="153">
        <f>SUM(H27:H42)</f>
        <v>61</v>
      </c>
      <c r="I26" s="129">
        <f>SUM(I27:I42)</f>
        <v>8</v>
      </c>
      <c r="J26" s="136"/>
    </row>
    <row r="27" spans="1:21" ht="21.2" customHeight="1" x14ac:dyDescent="0.2">
      <c r="A27" s="3" t="s">
        <v>13</v>
      </c>
      <c r="B27" s="34"/>
      <c r="C27" s="58" t="s">
        <v>27</v>
      </c>
      <c r="D27" s="71"/>
      <c r="E27" s="84"/>
      <c r="F27" s="91">
        <v>2</v>
      </c>
      <c r="G27" s="114"/>
      <c r="H27" s="114"/>
      <c r="I27" s="103"/>
      <c r="J27" s="136"/>
      <c r="U27" s="152"/>
    </row>
    <row r="28" spans="1:21" ht="21.2" customHeight="1" x14ac:dyDescent="0.25">
      <c r="A28" s="3"/>
      <c r="B28" s="34"/>
      <c r="C28" s="58" t="s">
        <v>28</v>
      </c>
      <c r="D28" s="71"/>
      <c r="E28" s="84"/>
      <c r="F28" s="91">
        <v>3</v>
      </c>
      <c r="G28" s="114">
        <v>8</v>
      </c>
      <c r="H28" s="114">
        <v>8</v>
      </c>
      <c r="I28" s="103">
        <v>3</v>
      </c>
      <c r="J28" s="143"/>
      <c r="U28" s="152"/>
    </row>
    <row r="29" spans="1:21" ht="21.2" customHeight="1" x14ac:dyDescent="0.25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.2" customHeight="1" x14ac:dyDescent="0.25">
      <c r="A30" s="3"/>
      <c r="B30" s="34"/>
      <c r="C30" s="59" t="s">
        <v>30</v>
      </c>
      <c r="D30" s="72"/>
      <c r="E30" s="85"/>
      <c r="F30" s="91">
        <v>5</v>
      </c>
      <c r="G30" s="114"/>
      <c r="H30" s="114"/>
      <c r="I30" s="103"/>
      <c r="J30" s="143"/>
      <c r="U30" s="152"/>
    </row>
    <row r="31" spans="1:21" ht="21.2" customHeight="1" x14ac:dyDescent="0.25">
      <c r="A31" s="3"/>
      <c r="B31" s="34"/>
      <c r="C31" s="59" t="s">
        <v>31</v>
      </c>
      <c r="D31" s="72"/>
      <c r="E31" s="85"/>
      <c r="F31" s="91">
        <v>6</v>
      </c>
      <c r="G31" s="114"/>
      <c r="H31" s="114"/>
      <c r="I31" s="103"/>
      <c r="J31" s="143"/>
      <c r="U31" s="152"/>
    </row>
    <row r="32" spans="1:21" ht="21.2" customHeight="1" x14ac:dyDescent="0.25">
      <c r="A32" s="3"/>
      <c r="B32" s="34"/>
      <c r="C32" s="58" t="s">
        <v>32</v>
      </c>
      <c r="D32" s="71"/>
      <c r="E32" s="84"/>
      <c r="F32" s="91">
        <v>7</v>
      </c>
      <c r="G32" s="114">
        <v>4</v>
      </c>
      <c r="H32" s="114">
        <v>4</v>
      </c>
      <c r="I32" s="103">
        <v>1</v>
      </c>
      <c r="J32" s="143"/>
      <c r="U32" s="152"/>
    </row>
    <row r="33" spans="1:21" ht="21.2" customHeight="1" x14ac:dyDescent="0.25">
      <c r="A33" s="3"/>
      <c r="B33" s="34"/>
      <c r="C33" s="58" t="s">
        <v>33</v>
      </c>
      <c r="D33" s="71"/>
      <c r="E33" s="84"/>
      <c r="F33" s="91">
        <v>8</v>
      </c>
      <c r="G33" s="114">
        <v>1</v>
      </c>
      <c r="H33" s="114">
        <v>1</v>
      </c>
      <c r="I33" s="103"/>
      <c r="J33" s="143"/>
      <c r="U33" s="152"/>
    </row>
    <row r="34" spans="1:21" ht="21.2" customHeight="1" x14ac:dyDescent="0.25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.2" customHeight="1" x14ac:dyDescent="0.25">
      <c r="A35" s="3"/>
      <c r="B35" s="34"/>
      <c r="C35" s="61"/>
      <c r="D35" s="58" t="s">
        <v>51</v>
      </c>
      <c r="E35" s="86"/>
      <c r="F35" s="91">
        <v>10</v>
      </c>
      <c r="G35" s="114"/>
      <c r="H35" s="114"/>
      <c r="I35" s="103"/>
      <c r="J35" s="143"/>
      <c r="U35" s="152"/>
    </row>
    <row r="36" spans="1:21" ht="21.2" customHeight="1" x14ac:dyDescent="0.25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.2" customHeight="1" x14ac:dyDescent="0.25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950000000000003" customHeight="1" x14ac:dyDescent="0.2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.2" customHeight="1" x14ac:dyDescent="0.2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950000000000003" customHeight="1" x14ac:dyDescent="0.2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.200000000000003" customHeight="1" x14ac:dyDescent="0.2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.2" customHeight="1" x14ac:dyDescent="0.25">
      <c r="A42" s="20"/>
      <c r="B42" s="50"/>
      <c r="C42" s="64" t="s">
        <v>40</v>
      </c>
      <c r="D42" s="74"/>
      <c r="E42" s="88"/>
      <c r="F42" s="92">
        <v>17</v>
      </c>
      <c r="G42" s="115">
        <v>52</v>
      </c>
      <c r="H42" s="115">
        <v>48</v>
      </c>
      <c r="I42" s="104">
        <v>4</v>
      </c>
      <c r="J42" s="143"/>
      <c r="U42" s="152"/>
    </row>
    <row r="43" spans="1:21" ht="9" customHeight="1" x14ac:dyDescent="0.25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21" ht="26.45" customHeight="1" x14ac:dyDescent="0.2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21" ht="103.35" customHeight="1" x14ac:dyDescent="0.2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21" ht="15.95" customHeight="1" x14ac:dyDescent="0.2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21" ht="21.2" customHeight="1" x14ac:dyDescent="0.2">
      <c r="A47" s="23" t="s">
        <v>16</v>
      </c>
      <c r="B47" s="52"/>
      <c r="C47" s="52"/>
      <c r="D47" s="52"/>
      <c r="E47" s="91">
        <v>1</v>
      </c>
      <c r="F47" s="103">
        <v>10</v>
      </c>
      <c r="G47" s="120"/>
      <c r="H47" s="123"/>
    </row>
    <row r="48" spans="1:21" ht="21.2" customHeight="1" x14ac:dyDescent="0.2">
      <c r="A48" s="24" t="s">
        <v>17</v>
      </c>
      <c r="B48" s="53"/>
      <c r="C48" s="53"/>
      <c r="D48" s="53"/>
      <c r="E48" s="91">
        <v>2</v>
      </c>
      <c r="F48" s="103"/>
      <c r="G48" s="120"/>
      <c r="H48" s="123"/>
    </row>
    <row r="49" spans="1:21" ht="21.2" customHeight="1" x14ac:dyDescent="0.2">
      <c r="A49" s="23" t="s">
        <v>18</v>
      </c>
      <c r="B49" s="52"/>
      <c r="C49" s="52"/>
      <c r="D49" s="52"/>
      <c r="E49" s="91">
        <v>3</v>
      </c>
      <c r="F49" s="103"/>
      <c r="G49" s="120"/>
      <c r="H49" s="123"/>
    </row>
    <row r="50" spans="1:21" ht="21.2" customHeight="1" x14ac:dyDescent="0.2">
      <c r="A50" s="24" t="s">
        <v>19</v>
      </c>
      <c r="B50" s="53"/>
      <c r="C50" s="53"/>
      <c r="D50" s="53"/>
      <c r="E50" s="91">
        <v>4</v>
      </c>
      <c r="F50" s="103"/>
      <c r="G50" s="120"/>
      <c r="H50" s="123"/>
    </row>
    <row r="51" spans="1:21" ht="21.2" customHeight="1" x14ac:dyDescent="0.2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21" ht="39.200000000000003" customHeight="1" x14ac:dyDescent="0.2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21" ht="21.2" customHeight="1" x14ac:dyDescent="0.2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21" ht="21.2" customHeight="1" x14ac:dyDescent="0.2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7" customHeight="1" x14ac:dyDescent="0.2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7" customHeight="1" x14ac:dyDescent="0.2">
      <c r="D56" s="76"/>
    </row>
    <row r="57" spans="1:21" ht="18.95" customHeight="1" x14ac:dyDescent="0.3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95" customHeight="1" x14ac:dyDescent="0.3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.2" customHeight="1" x14ac:dyDescent="0.25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95" customHeight="1" x14ac:dyDescent="0.3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21" ht="18.95" customHeight="1" x14ac:dyDescent="0.3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95" customHeight="1" x14ac:dyDescent="0.3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95" customHeigh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9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9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95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9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9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95" customHeigh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9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9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9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9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9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9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9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9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9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9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9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9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9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9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9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9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9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9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9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9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9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9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9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9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9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9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9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9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9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9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9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9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9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9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9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9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9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9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9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9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9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9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9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9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9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9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9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9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9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9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9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9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9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9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9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9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9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9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9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9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9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9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9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9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9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9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9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9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9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9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9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9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9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9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9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9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9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9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9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9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9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9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9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9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9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9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9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9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9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9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9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9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9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9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9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9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21" ht="15.95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21" ht="15.95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21" ht="15.95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21" ht="15.95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21" ht="15.95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21" ht="15.95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</row>
  </sheetData>
  <mergeCells count="1">
    <mergeCell ref="A22:H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 r:id="rId1"/>
  <headerFooter alignWithMargins="0">
    <oddFooter>&amp;LF0A60866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/>
  </sheetViews>
  <sheetFormatPr defaultRowHeight="12.75" x14ac:dyDescent="0.2"/>
  <cols>
    <col min="1" max="1" width="10.7109375" customWidth="1"/>
    <col min="2" max="2" width="10.570312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8.42578125" customWidth="1"/>
    <col min="8" max="8" width="18.85546875" customWidth="1"/>
    <col min="9" max="9" width="16.5703125" customWidth="1"/>
  </cols>
  <sheetData>
    <row r="1" spans="1:10" ht="9" customHeight="1" x14ac:dyDescent="0.2"/>
    <row r="2" spans="1:10" ht="23.45" customHeight="1" x14ac:dyDescent="0.3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45" customHeight="1" x14ac:dyDescent="0.2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123</v>
      </c>
      <c r="I3" s="125"/>
      <c r="J3" s="136"/>
    </row>
    <row r="4" spans="1:10" ht="85.35" customHeight="1" x14ac:dyDescent="0.25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125</v>
      </c>
      <c r="J4" s="136"/>
    </row>
    <row r="5" spans="1:10" ht="15.95" customHeight="1" x14ac:dyDescent="0.2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 x14ac:dyDescent="0.2">
      <c r="A6" s="154" t="s">
        <v>66</v>
      </c>
      <c r="B6" s="166"/>
      <c r="C6" s="166"/>
      <c r="D6" s="166"/>
      <c r="E6" s="166"/>
      <c r="F6" s="198"/>
      <c r="G6" s="109">
        <v>1</v>
      </c>
      <c r="H6" s="114"/>
      <c r="I6" s="128">
        <v>0</v>
      </c>
      <c r="J6" s="136"/>
    </row>
    <row r="7" spans="1:10" ht="18.75" x14ac:dyDescent="0.2">
      <c r="A7" s="155" t="s">
        <v>67</v>
      </c>
      <c r="B7" s="167"/>
      <c r="C7" s="167"/>
      <c r="D7" s="167"/>
      <c r="E7" s="167"/>
      <c r="F7" s="167"/>
      <c r="G7" s="109">
        <v>2</v>
      </c>
      <c r="H7" s="114"/>
      <c r="I7" s="128">
        <v>0</v>
      </c>
      <c r="J7" s="136"/>
    </row>
    <row r="8" spans="1:10" ht="18.75" x14ac:dyDescent="0.2">
      <c r="A8" s="156" t="s">
        <v>68</v>
      </c>
      <c r="B8" s="38"/>
      <c r="C8" s="38"/>
      <c r="D8" s="38"/>
      <c r="E8" s="169" t="s">
        <v>117</v>
      </c>
      <c r="F8" s="169"/>
      <c r="G8" s="109">
        <v>3</v>
      </c>
      <c r="H8" s="114"/>
      <c r="I8" s="128">
        <v>0</v>
      </c>
      <c r="J8" s="136"/>
    </row>
    <row r="9" spans="1:10" ht="18.75" x14ac:dyDescent="0.2">
      <c r="A9" s="156"/>
      <c r="B9" s="38"/>
      <c r="C9" s="38"/>
      <c r="D9" s="38"/>
      <c r="E9" s="193" t="s">
        <v>118</v>
      </c>
      <c r="F9" s="169"/>
      <c r="G9" s="109">
        <v>4</v>
      </c>
      <c r="H9" s="114"/>
      <c r="I9" s="128">
        <v>0</v>
      </c>
      <c r="J9" s="136"/>
    </row>
    <row r="10" spans="1:10" ht="18.75" x14ac:dyDescent="0.2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0</v>
      </c>
      <c r="I10" s="103"/>
      <c r="J10" s="136"/>
    </row>
    <row r="11" spans="1:10" ht="18.75" x14ac:dyDescent="0.2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136"/>
    </row>
    <row r="12" spans="1:10" ht="18.75" x14ac:dyDescent="0.2">
      <c r="A12" s="158"/>
      <c r="B12" s="38" t="s">
        <v>85</v>
      </c>
      <c r="C12" s="38"/>
      <c r="D12" s="38"/>
      <c r="E12" s="38"/>
      <c r="F12" s="38"/>
      <c r="G12" s="109">
        <v>7</v>
      </c>
      <c r="H12" s="114"/>
      <c r="I12" s="129">
        <f>I10</f>
        <v>0</v>
      </c>
      <c r="J12" s="136"/>
    </row>
    <row r="13" spans="1:10" ht="18.75" x14ac:dyDescent="0.2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 x14ac:dyDescent="0.2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 x14ac:dyDescent="0.2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.75" x14ac:dyDescent="0.2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.75" x14ac:dyDescent="0.2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 x14ac:dyDescent="0.2">
      <c r="A18" s="159" t="s">
        <v>71</v>
      </c>
      <c r="B18" s="169"/>
      <c r="C18" s="169"/>
      <c r="D18" s="169"/>
      <c r="E18" s="169"/>
      <c r="F18" s="91" t="s">
        <v>119</v>
      </c>
      <c r="G18" s="109">
        <v>13</v>
      </c>
      <c r="H18" s="114"/>
      <c r="I18" s="103"/>
      <c r="J18" s="136"/>
    </row>
    <row r="19" spans="1:10" ht="18.75" x14ac:dyDescent="0.2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 x14ac:dyDescent="0.2">
      <c r="A20" s="13" t="s">
        <v>72</v>
      </c>
      <c r="B20" s="44"/>
      <c r="C20" s="44"/>
      <c r="D20" s="44"/>
      <c r="E20" s="44"/>
      <c r="F20" s="44"/>
      <c r="G20" s="110">
        <v>15</v>
      </c>
      <c r="H20" s="115"/>
      <c r="I20" s="130">
        <v>0</v>
      </c>
      <c r="J20" s="136"/>
    </row>
    <row r="21" spans="1:10" ht="18.75" x14ac:dyDescent="0.2">
      <c r="A21" s="14"/>
      <c r="B21" s="45"/>
      <c r="C21" s="45"/>
      <c r="D21" s="45"/>
      <c r="E21" s="45"/>
      <c r="F21" s="45"/>
      <c r="G21" s="111"/>
      <c r="H21" s="116"/>
      <c r="I21" s="131"/>
    </row>
    <row r="22" spans="1:10" ht="18.75" x14ac:dyDescent="0.2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10" ht="18.95" customHeight="1" x14ac:dyDescent="0.2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10" ht="16.7" customHeight="1" x14ac:dyDescent="0.2">
      <c r="A24" s="16" t="s">
        <v>74</v>
      </c>
      <c r="B24" s="46"/>
      <c r="C24" s="46"/>
      <c r="D24" s="80"/>
      <c r="E24" s="98" t="s">
        <v>55</v>
      </c>
      <c r="F24" s="112" t="s">
        <v>120</v>
      </c>
      <c r="G24" s="112" t="s">
        <v>122</v>
      </c>
      <c r="H24" s="133" t="s">
        <v>124</v>
      </c>
      <c r="I24" s="218"/>
    </row>
    <row r="25" spans="1:10" ht="60.4" customHeight="1" x14ac:dyDescent="0.2">
      <c r="A25" s="17"/>
      <c r="B25" s="47"/>
      <c r="C25" s="47"/>
      <c r="D25" s="81"/>
      <c r="E25" s="99"/>
      <c r="F25" s="199"/>
      <c r="G25" s="206"/>
      <c r="H25" s="134"/>
      <c r="I25" s="219"/>
    </row>
    <row r="26" spans="1:10" ht="15.95" customHeight="1" x14ac:dyDescent="0.2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10" ht="20.45" customHeight="1" x14ac:dyDescent="0.2">
      <c r="A27" s="159" t="s">
        <v>75</v>
      </c>
      <c r="B27" s="169"/>
      <c r="C27" s="169"/>
      <c r="D27" s="169"/>
      <c r="E27" s="91">
        <v>1</v>
      </c>
      <c r="F27" s="153">
        <f>SUM(F28:F37,F39,F40)</f>
        <v>0</v>
      </c>
      <c r="G27" s="153">
        <f>SUM(G28:G37,G39,G40)</f>
        <v>0</v>
      </c>
      <c r="H27" s="129">
        <f>SUM(H28:H37,H39,H40)</f>
        <v>0</v>
      </c>
      <c r="I27" s="136"/>
    </row>
    <row r="28" spans="1:10" ht="20.45" customHeight="1" x14ac:dyDescent="0.2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20"/>
    </row>
    <row r="29" spans="1:10" ht="20.45" customHeight="1" x14ac:dyDescent="0.2">
      <c r="A29" s="3"/>
      <c r="B29" s="34"/>
      <c r="C29" s="38" t="s">
        <v>93</v>
      </c>
      <c r="D29" s="38"/>
      <c r="E29" s="91">
        <v>3</v>
      </c>
      <c r="F29" s="114"/>
      <c r="G29" s="114"/>
      <c r="H29" s="103"/>
      <c r="I29" s="220"/>
    </row>
    <row r="30" spans="1:10" ht="20.45" customHeight="1" x14ac:dyDescent="0.2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10" ht="20.45" customHeight="1" x14ac:dyDescent="0.2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10" ht="20.45" customHeight="1" x14ac:dyDescent="0.2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20"/>
    </row>
    <row r="33" spans="1:9" ht="20.45" customHeight="1" x14ac:dyDescent="0.2">
      <c r="A33" s="3"/>
      <c r="B33" s="34"/>
      <c r="C33" s="38" t="s">
        <v>97</v>
      </c>
      <c r="D33" s="38"/>
      <c r="E33" s="91">
        <v>7</v>
      </c>
      <c r="F33" s="114"/>
      <c r="G33" s="114"/>
      <c r="H33" s="103"/>
      <c r="I33" s="220"/>
    </row>
    <row r="34" spans="1:9" ht="20.45" customHeight="1" x14ac:dyDescent="0.2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45" customHeight="1" x14ac:dyDescent="0.2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45" customHeight="1" x14ac:dyDescent="0.2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45" customHeight="1" x14ac:dyDescent="0.2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700000000000003" customHeight="1" x14ac:dyDescent="0.2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700000000000003" customHeight="1" x14ac:dyDescent="0.2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45" customHeight="1" x14ac:dyDescent="0.2">
      <c r="A40" s="20"/>
      <c r="B40" s="50"/>
      <c r="C40" s="66" t="s">
        <v>40</v>
      </c>
      <c r="D40" s="66"/>
      <c r="E40" s="110">
        <v>14</v>
      </c>
      <c r="F40" s="115"/>
      <c r="G40" s="115"/>
      <c r="H40" s="104"/>
      <c r="I40" s="221"/>
    </row>
    <row r="41" spans="1:9" ht="9" customHeight="1" x14ac:dyDescent="0.2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 x14ac:dyDescent="0.2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45" customHeight="1" x14ac:dyDescent="0.2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6.1" customHeight="1" x14ac:dyDescent="0.2">
      <c r="A44" s="2" t="s">
        <v>78</v>
      </c>
      <c r="B44" s="33"/>
      <c r="C44" s="33"/>
      <c r="D44" s="33"/>
      <c r="E44" s="89" t="s">
        <v>55</v>
      </c>
      <c r="F44" s="201" t="s">
        <v>121</v>
      </c>
      <c r="G44" s="118"/>
      <c r="H44" s="214"/>
      <c r="I44" s="123"/>
    </row>
    <row r="45" spans="1:9" ht="15.95" customHeight="1" x14ac:dyDescent="0.2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7" customHeight="1" x14ac:dyDescent="0.2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7" customHeight="1" x14ac:dyDescent="0.2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7" customHeight="1" x14ac:dyDescent="0.2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21" ht="19.7" customHeight="1" x14ac:dyDescent="0.2">
      <c r="A49" s="23" t="s">
        <v>82</v>
      </c>
      <c r="B49" s="52"/>
      <c r="C49" s="52"/>
      <c r="D49" s="52"/>
      <c r="E49" s="91">
        <v>4</v>
      </c>
      <c r="F49" s="103"/>
      <c r="G49" s="208"/>
      <c r="H49" s="215"/>
      <c r="I49" s="123"/>
    </row>
    <row r="50" spans="1:21" ht="19.7" customHeight="1" x14ac:dyDescent="0.2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21" ht="19.7" customHeight="1" x14ac:dyDescent="0.2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21" ht="19.7" customHeight="1" x14ac:dyDescent="0.2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21" ht="19.7" customHeight="1" x14ac:dyDescent="0.2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21" ht="19.7" customHeight="1" x14ac:dyDescent="0.2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 x14ac:dyDescent="0.2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 x14ac:dyDescent="0.2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 x14ac:dyDescent="0.25">
      <c r="A57" s="145"/>
      <c r="B57" s="151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 x14ac:dyDescent="0.2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 x14ac:dyDescent="0.2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 x14ac:dyDescent="0.2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 x14ac:dyDescent="0.2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 x14ac:dyDescent="0.2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 x14ac:dyDescent="0.3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 x14ac:dyDescent="0.2">
      <c r="A64" s="165"/>
      <c r="B64" s="165" t="s">
        <v>88</v>
      </c>
      <c r="C64" s="185"/>
      <c r="D64" s="189" t="s">
        <v>115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 x14ac:dyDescent="0.2">
      <c r="A65" s="165"/>
      <c r="B65" s="176" t="s">
        <v>89</v>
      </c>
      <c r="C65" s="185"/>
      <c r="D65" s="190" t="s">
        <v>115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 x14ac:dyDescent="0.3">
      <c r="A66" s="145"/>
      <c r="B66" s="145" t="s">
        <v>90</v>
      </c>
      <c r="C66" s="145"/>
      <c r="D66" s="191" t="s">
        <v>116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 x14ac:dyDescent="0.3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 x14ac:dyDescent="0.3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x14ac:dyDescent="0.2">
      <c r="B69" s="178"/>
      <c r="C69" s="178"/>
    </row>
  </sheetData>
  <mergeCells count="1">
    <mergeCell ref="A2:I2"/>
  </mergeCells>
  <pageMargins left="0.59055118110236227" right="0.31496062992125984" top="0.39370078740157483" bottom="0.39370078740157483" header="0.31496062992125984" footer="0.31496062992125984"/>
  <pageSetup paperSize="9" scale="53" orientation="portrait"/>
  <headerFooter alignWithMargins="0">
    <oddFooter>&amp;LF0A60866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95" customHeight="1" x14ac:dyDescent="0.3">
      <c r="A2" s="227" t="s">
        <v>126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95" customHeight="1" x14ac:dyDescent="0.3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95" customHeight="1" x14ac:dyDescent="0.3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.2" customHeight="1" x14ac:dyDescent="0.2">
      <c r="A5" s="229" t="s">
        <v>127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45" customHeight="1" x14ac:dyDescent="0.2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 x14ac:dyDescent="0.25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45" customHeight="1" x14ac:dyDescent="0.2">
      <c r="A8" s="230" t="s">
        <v>128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 x14ac:dyDescent="0.3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95" hidden="1" customHeight="1" x14ac:dyDescent="0.3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.2" customHeight="1" x14ac:dyDescent="0.2">
      <c r="A11" s="232" t="s">
        <v>129</v>
      </c>
      <c r="B11" s="232"/>
      <c r="C11" s="232"/>
      <c r="D11" s="232"/>
      <c r="E11" s="267" t="s">
        <v>140</v>
      </c>
      <c r="F11" s="268"/>
      <c r="G11" s="269"/>
      <c r="H11" s="272" t="s">
        <v>144</v>
      </c>
      <c r="I11" s="276"/>
      <c r="J11" s="276"/>
      <c r="K11" s="152"/>
    </row>
    <row r="12" spans="1:11" ht="26.45" customHeight="1" x14ac:dyDescent="0.2">
      <c r="A12" s="233" t="s">
        <v>130</v>
      </c>
      <c r="B12" s="249"/>
      <c r="C12" s="249"/>
      <c r="D12" s="262"/>
      <c r="E12" s="233" t="s">
        <v>141</v>
      </c>
      <c r="F12" s="249"/>
      <c r="G12" s="262"/>
      <c r="H12" s="273" t="s">
        <v>145</v>
      </c>
      <c r="I12" s="277"/>
      <c r="J12" s="277"/>
      <c r="K12" s="152"/>
    </row>
    <row r="13" spans="1:11" ht="21.2" customHeight="1" x14ac:dyDescent="0.2">
      <c r="A13" s="234"/>
      <c r="B13" s="250"/>
      <c r="C13" s="250"/>
      <c r="D13" s="263"/>
      <c r="E13" s="234"/>
      <c r="F13" s="250"/>
      <c r="G13" s="263"/>
      <c r="H13" s="274" t="s">
        <v>146</v>
      </c>
      <c r="I13" s="278"/>
      <c r="J13" s="278"/>
      <c r="K13" s="152"/>
    </row>
    <row r="14" spans="1:11" ht="51.4" customHeight="1" x14ac:dyDescent="0.2">
      <c r="A14" s="235" t="s">
        <v>131</v>
      </c>
      <c r="B14" s="251"/>
      <c r="C14" s="251"/>
      <c r="D14" s="264"/>
      <c r="E14" s="235" t="s">
        <v>142</v>
      </c>
      <c r="F14" s="251"/>
      <c r="G14" s="264"/>
      <c r="H14" s="275" t="s">
        <v>147</v>
      </c>
      <c r="I14" s="279"/>
      <c r="J14" s="279"/>
      <c r="K14" s="152"/>
    </row>
    <row r="15" spans="1:11" ht="27.2" customHeight="1" x14ac:dyDescent="0.2">
      <c r="A15" s="236"/>
      <c r="B15" s="236"/>
      <c r="C15" s="236"/>
      <c r="D15" s="236"/>
      <c r="E15" s="236"/>
      <c r="F15" s="236"/>
      <c r="G15" s="236"/>
      <c r="K15" s="152"/>
    </row>
    <row r="16" spans="1:11" ht="24.2" customHeight="1" x14ac:dyDescent="0.2">
      <c r="A16" s="237"/>
      <c r="B16" s="237"/>
      <c r="C16" s="237"/>
      <c r="D16" s="237"/>
      <c r="E16" s="237"/>
      <c r="F16" s="237"/>
      <c r="G16" s="237"/>
      <c r="K16" s="152"/>
    </row>
    <row r="17" spans="1:11" ht="12.95" customHeight="1" x14ac:dyDescent="0.2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7" customHeight="1" x14ac:dyDescent="0.2">
      <c r="A18" s="239" t="s">
        <v>132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.2" customHeight="1" x14ac:dyDescent="0.2">
      <c r="A19" s="240" t="s">
        <v>133</v>
      </c>
      <c r="B19" s="254"/>
      <c r="C19" s="254" t="s">
        <v>139</v>
      </c>
      <c r="D19" s="254"/>
      <c r="E19" s="254"/>
      <c r="F19" s="254"/>
      <c r="G19" s="254"/>
      <c r="H19" s="254"/>
      <c r="I19" s="254"/>
      <c r="J19" s="282"/>
      <c r="K19" s="288"/>
    </row>
    <row r="20" spans="1:11" ht="18.2" customHeight="1" x14ac:dyDescent="0.2">
      <c r="A20" s="241" t="s">
        <v>134</v>
      </c>
      <c r="B20" s="255"/>
      <c r="C20" s="255"/>
      <c r="D20" s="255"/>
      <c r="E20" s="255" t="s">
        <v>143</v>
      </c>
      <c r="F20" s="255"/>
      <c r="G20" s="255"/>
      <c r="H20" s="255"/>
      <c r="I20" s="255"/>
      <c r="J20" s="283"/>
      <c r="K20" s="288"/>
    </row>
    <row r="21" spans="1:11" ht="12.95" customHeight="1" x14ac:dyDescent="0.2">
      <c r="A21" s="242" t="s">
        <v>135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.2" customHeight="1" x14ac:dyDescent="0.2">
      <c r="A22" s="243" t="s">
        <v>136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95" customHeight="1" x14ac:dyDescent="0.2">
      <c r="A23" s="244" t="s">
        <v>137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7" customHeight="1" x14ac:dyDescent="0.2">
      <c r="A24" s="245" t="s">
        <v>138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95" customHeight="1" x14ac:dyDescent="0.2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95" customHeight="1" x14ac:dyDescent="0.3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95" customHeight="1" x14ac:dyDescent="0.3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mergeCells count="1">
    <mergeCell ref="A24:J24"/>
  </mergeCells>
  <pageMargins left="0.70866141732283472" right="0.70866141732283472" top="0.74803149606299213" bottom="0.74803149606299213" header="0.31496062992125984" footer="0.31496062992125984"/>
  <pageSetup paperSize="9" scale="74" orientation="portrait"/>
  <headerFooter alignWithMargins="0">
    <oddFooter>&amp;LF0A60866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1, 2, 3</vt:lpstr>
      <vt:lpstr>Розділ 1.1, 2.1, 3.1</vt:lpstr>
      <vt:lpstr>Титульний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2020-11-30T07:11:39Z</cp:lastPrinted>
  <dcterms:created xsi:type="dcterms:W3CDTF">2020-11-30T07:11:44Z</dcterms:created>
  <dcterms:modified xsi:type="dcterms:W3CDTF">2020-11-30T07:11:44Z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1-1-ОП станом на 01.07.2015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F0A60866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